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Projekte\PT Bayern\Dokumente\Formulare\04_300_Projektdurchführung\Intern\In Bearbeitung\"/>
    </mc:Choice>
  </mc:AlternateContent>
  <workbookProtection workbookAlgorithmName="SHA-512" workbookHashValue="fXWN3sahBIISnW+v1z3JXGCqPWusKQSx2bHQf3ogH6u5vd7MqfQ6IKry0LGiEFyA+oAEWA0uGYJwGzRJyA3Irg==" workbookSaltValue="vcYX8tnyqUimzBADsgij7w==" workbookSpinCount="100000" lockStructure="1"/>
  <bookViews>
    <workbookView xWindow="0" yWindow="0" windowWidth="28800" windowHeight="11400"/>
  </bookViews>
  <sheets>
    <sheet name="Deckblatt" sheetId="2" r:id="rId1"/>
    <sheet name="Personal" sheetId="5" r:id="rId2"/>
    <sheet name="Material" sheetId="8" r:id="rId3"/>
    <sheet name="Fremdleistungen" sheetId="9" r:id="rId4"/>
    <sheet name="Instrumente und Ausrüstung" sheetId="10" r:id="rId5"/>
    <sheet name="Dienstreisen" sheetId="11" r:id="rId6"/>
    <sheet name="Export" sheetId="12" state="hidden" r:id="rId7"/>
  </sheets>
  <externalReferences>
    <externalReference r:id="rId8"/>
  </externalReferences>
  <definedNames>
    <definedName name="_xlnm._FilterDatabase" localSheetId="5" hidden="1">Dienstreisen!$G$7:$G$207</definedName>
    <definedName name="_xlnm._FilterDatabase" localSheetId="3" hidden="1">Fremdleistungen!$H$7:$H$207</definedName>
    <definedName name="_xlnm._FilterDatabase" localSheetId="4" hidden="1">'Instrumente und Ausrüstung'!$J$6:$J$207</definedName>
    <definedName name="_xlnm._FilterDatabase" localSheetId="2" hidden="1">Material!$H$7:$H$207</definedName>
    <definedName name="_xlnm._FilterDatabase" localSheetId="1" hidden="1">Personal!$I$7:$I$207</definedName>
    <definedName name="_xlnm.Print_Area" localSheetId="0">Deckblatt!$A$1:$Q$65</definedName>
    <definedName name="_xlnm.Print_Area" localSheetId="5">Dienstreisen!$A$1:$G$209</definedName>
    <definedName name="_xlnm.Print_Area" localSheetId="3">Fremdleistungen!$A$1:$H$209</definedName>
    <definedName name="_xlnm.Print_Area" localSheetId="4">'Instrumente und Ausrüstung'!$A$1:$J$209</definedName>
    <definedName name="_xlnm.Print_Area" localSheetId="2">Material!$A$1:$H$209</definedName>
    <definedName name="_xlnm.Print_Area" localSheetId="1">Personal!$A$1:$I$209</definedName>
    <definedName name="EURO" localSheetId="2">#REF!</definedName>
    <definedName name="EURO">#REF!</definedName>
    <definedName name="Fördersatz" localSheetId="2">#REF!</definedName>
    <definedName name="Fördersat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8" l="1"/>
  <c r="C4" i="9" s="1"/>
  <c r="F209" i="11"/>
  <c r="I39" i="2" s="1"/>
  <c r="L39" i="2" s="1"/>
  <c r="G207" i="11"/>
  <c r="G206" i="11"/>
  <c r="G205" i="11"/>
  <c r="G204" i="11"/>
  <c r="G203" i="11"/>
  <c r="G202" i="11"/>
  <c r="G201" i="11"/>
  <c r="G200" i="11"/>
  <c r="G199" i="11"/>
  <c r="G198" i="11"/>
  <c r="G197" i="11"/>
  <c r="G196" i="11"/>
  <c r="G195" i="11"/>
  <c r="G194" i="11"/>
  <c r="G193" i="11"/>
  <c r="G192" i="11"/>
  <c r="G191" i="11"/>
  <c r="G190" i="11"/>
  <c r="G189" i="11"/>
  <c r="G188" i="11"/>
  <c r="G187" i="11"/>
  <c r="G186" i="11"/>
  <c r="G185" i="11"/>
  <c r="G184" i="11"/>
  <c r="G183" i="11"/>
  <c r="G182" i="11"/>
  <c r="G181" i="11"/>
  <c r="G180" i="11"/>
  <c r="G179" i="11"/>
  <c r="G178" i="11"/>
  <c r="G177" i="11"/>
  <c r="G176" i="11"/>
  <c r="G175" i="11"/>
  <c r="G174" i="11"/>
  <c r="G173" i="11"/>
  <c r="G172" i="11"/>
  <c r="G171" i="11"/>
  <c r="G170" i="11"/>
  <c r="G169" i="11"/>
  <c r="G168" i="11"/>
  <c r="G167" i="11"/>
  <c r="G166" i="11"/>
  <c r="G165" i="11"/>
  <c r="G164" i="11"/>
  <c r="G163" i="11"/>
  <c r="G162" i="11"/>
  <c r="G161" i="11"/>
  <c r="G160" i="11"/>
  <c r="G159" i="11"/>
  <c r="G158" i="11"/>
  <c r="G157" i="11"/>
  <c r="G156" i="11"/>
  <c r="G155" i="11"/>
  <c r="G154" i="11"/>
  <c r="G153" i="11"/>
  <c r="G152" i="11"/>
  <c r="G151" i="11"/>
  <c r="G150" i="11"/>
  <c r="G149" i="11"/>
  <c r="G148" i="11"/>
  <c r="G147" i="11"/>
  <c r="G146" i="11"/>
  <c r="G145" i="11"/>
  <c r="G144" i="11"/>
  <c r="G143" i="11"/>
  <c r="G142" i="11"/>
  <c r="G141" i="11"/>
  <c r="G140" i="11"/>
  <c r="G139" i="11"/>
  <c r="G138" i="11"/>
  <c r="G137" i="11"/>
  <c r="G136" i="11"/>
  <c r="G135" i="11"/>
  <c r="G134" i="11"/>
  <c r="G133" i="11"/>
  <c r="G132" i="11"/>
  <c r="G131" i="11"/>
  <c r="G130" i="11"/>
  <c r="G129" i="11"/>
  <c r="G128" i="11"/>
  <c r="G127" i="11"/>
  <c r="G126" i="11"/>
  <c r="G125" i="11"/>
  <c r="G124" i="11"/>
  <c r="G123" i="11"/>
  <c r="G122" i="11"/>
  <c r="G121" i="11"/>
  <c r="G120" i="11"/>
  <c r="G119" i="11"/>
  <c r="G118" i="11"/>
  <c r="G117" i="11"/>
  <c r="G116" i="11"/>
  <c r="G115" i="11"/>
  <c r="G114" i="11"/>
  <c r="G113" i="11"/>
  <c r="G112" i="11"/>
  <c r="G111" i="11"/>
  <c r="G110" i="11"/>
  <c r="G109" i="11"/>
  <c r="G108" i="11"/>
  <c r="G107" i="11"/>
  <c r="G106" i="11"/>
  <c r="G105" i="11"/>
  <c r="G104" i="1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B9" i="1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110" i="11" s="1"/>
  <c r="B111" i="11" s="1"/>
  <c r="B112" i="11" s="1"/>
  <c r="B113" i="11" s="1"/>
  <c r="B114" i="11" s="1"/>
  <c r="B115" i="11" s="1"/>
  <c r="B116" i="11" s="1"/>
  <c r="B117" i="11" s="1"/>
  <c r="B118" i="11" s="1"/>
  <c r="B119" i="11" s="1"/>
  <c r="B120" i="11" s="1"/>
  <c r="B121" i="11" s="1"/>
  <c r="B122" i="11" s="1"/>
  <c r="B123" i="11" s="1"/>
  <c r="B124" i="11" s="1"/>
  <c r="B125" i="11" s="1"/>
  <c r="B126" i="11" s="1"/>
  <c r="B127" i="11" s="1"/>
  <c r="B128" i="11" s="1"/>
  <c r="B129" i="11" s="1"/>
  <c r="B130" i="11" s="1"/>
  <c r="B131" i="11" s="1"/>
  <c r="B132" i="11" s="1"/>
  <c r="B133" i="11" s="1"/>
  <c r="B134" i="11" s="1"/>
  <c r="B135" i="11" s="1"/>
  <c r="B136" i="11" s="1"/>
  <c r="B137" i="11" s="1"/>
  <c r="B138" i="11" s="1"/>
  <c r="B139" i="11" s="1"/>
  <c r="B140" i="11" s="1"/>
  <c r="B141" i="11" s="1"/>
  <c r="B142" i="11" s="1"/>
  <c r="B143" i="11" s="1"/>
  <c r="B144" i="11" s="1"/>
  <c r="B145" i="11" s="1"/>
  <c r="B146" i="11" s="1"/>
  <c r="B147" i="11" s="1"/>
  <c r="B148" i="11" s="1"/>
  <c r="B149" i="11" s="1"/>
  <c r="B150" i="11" s="1"/>
  <c r="B151" i="11" s="1"/>
  <c r="B152" i="11" s="1"/>
  <c r="B153" i="11" s="1"/>
  <c r="B154" i="11" s="1"/>
  <c r="B155" i="11" s="1"/>
  <c r="B156" i="11" s="1"/>
  <c r="B157" i="11" s="1"/>
  <c r="B158" i="11" s="1"/>
  <c r="B159" i="11" s="1"/>
  <c r="B160" i="11" s="1"/>
  <c r="B161" i="11" s="1"/>
  <c r="B162" i="11" s="1"/>
  <c r="B163" i="11" s="1"/>
  <c r="B164" i="11" s="1"/>
  <c r="B165" i="11" s="1"/>
  <c r="B166" i="11" s="1"/>
  <c r="B167" i="11" s="1"/>
  <c r="B168" i="11" s="1"/>
  <c r="B169" i="11" s="1"/>
  <c r="B170" i="11" s="1"/>
  <c r="B171" i="11" s="1"/>
  <c r="B172" i="11" s="1"/>
  <c r="B173" i="11" s="1"/>
  <c r="B174" i="11" s="1"/>
  <c r="B175" i="11" s="1"/>
  <c r="B176" i="11" s="1"/>
  <c r="B177" i="11" s="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0" i="11" s="1"/>
  <c r="B201" i="11" s="1"/>
  <c r="B202" i="11" s="1"/>
  <c r="B203" i="11" s="1"/>
  <c r="B204" i="11" s="1"/>
  <c r="B205" i="11" s="1"/>
  <c r="B206" i="11" s="1"/>
  <c r="B207" i="11" s="1"/>
  <c r="J212" i="10"/>
  <c r="J209" i="10"/>
  <c r="E209" i="10"/>
  <c r="I207" i="10"/>
  <c r="I206" i="10"/>
  <c r="J207" i="10" s="1"/>
  <c r="I205" i="10"/>
  <c r="J206" i="10" s="1"/>
  <c r="I204" i="10"/>
  <c r="J205" i="10" s="1"/>
  <c r="I203" i="10"/>
  <c r="J204" i="10" s="1"/>
  <c r="I202" i="10"/>
  <c r="J203" i="10" s="1"/>
  <c r="I201" i="10"/>
  <c r="J202" i="10" s="1"/>
  <c r="I200" i="10"/>
  <c r="J201" i="10" s="1"/>
  <c r="I199" i="10"/>
  <c r="J200" i="10" s="1"/>
  <c r="I198" i="10"/>
  <c r="J199" i="10" s="1"/>
  <c r="I197" i="10"/>
  <c r="J198" i="10" s="1"/>
  <c r="I196" i="10"/>
  <c r="J197" i="10" s="1"/>
  <c r="I195" i="10"/>
  <c r="J196" i="10" s="1"/>
  <c r="I194" i="10"/>
  <c r="J195" i="10" s="1"/>
  <c r="I193" i="10"/>
  <c r="J194" i="10" s="1"/>
  <c r="I192" i="10"/>
  <c r="J193" i="10" s="1"/>
  <c r="J191" i="10"/>
  <c r="I191" i="10"/>
  <c r="J192" i="10" s="1"/>
  <c r="I190" i="10"/>
  <c r="I189" i="10"/>
  <c r="J190" i="10" s="1"/>
  <c r="I188" i="10"/>
  <c r="J189" i="10" s="1"/>
  <c r="I187" i="10"/>
  <c r="J188" i="10" s="1"/>
  <c r="I186" i="10"/>
  <c r="J187" i="10" s="1"/>
  <c r="I185" i="10"/>
  <c r="J186" i="10" s="1"/>
  <c r="I184" i="10"/>
  <c r="J185" i="10" s="1"/>
  <c r="I183" i="10"/>
  <c r="J184" i="10" s="1"/>
  <c r="I182" i="10"/>
  <c r="J183" i="10" s="1"/>
  <c r="I181" i="10"/>
  <c r="J182" i="10" s="1"/>
  <c r="I180" i="10"/>
  <c r="J181" i="10" s="1"/>
  <c r="I179" i="10"/>
  <c r="J180" i="10" s="1"/>
  <c r="I178" i="10"/>
  <c r="J179" i="10" s="1"/>
  <c r="I177" i="10"/>
  <c r="J178" i="10" s="1"/>
  <c r="I176" i="10"/>
  <c r="J177" i="10" s="1"/>
  <c r="I175" i="10"/>
  <c r="J176" i="10" s="1"/>
  <c r="I174" i="10"/>
  <c r="J175" i="10" s="1"/>
  <c r="I173" i="10"/>
  <c r="J174" i="10" s="1"/>
  <c r="I172" i="10"/>
  <c r="J173" i="10" s="1"/>
  <c r="I171" i="10"/>
  <c r="J172" i="10" s="1"/>
  <c r="I170" i="10"/>
  <c r="J171" i="10" s="1"/>
  <c r="I169" i="10"/>
  <c r="J170" i="10" s="1"/>
  <c r="I168" i="10"/>
  <c r="J169" i="10" s="1"/>
  <c r="I167" i="10"/>
  <c r="J168" i="10" s="1"/>
  <c r="I166" i="10"/>
  <c r="J167" i="10" s="1"/>
  <c r="I165" i="10"/>
  <c r="J166" i="10" s="1"/>
  <c r="I164" i="10"/>
  <c r="J165" i="10" s="1"/>
  <c r="I163" i="10"/>
  <c r="J164" i="10" s="1"/>
  <c r="I162" i="10"/>
  <c r="J163" i="10" s="1"/>
  <c r="I161" i="10"/>
  <c r="J162" i="10" s="1"/>
  <c r="I160" i="10"/>
  <c r="J161" i="10" s="1"/>
  <c r="I159" i="10"/>
  <c r="J160" i="10" s="1"/>
  <c r="I158" i="10"/>
  <c r="J159" i="10" s="1"/>
  <c r="I157" i="10"/>
  <c r="J158" i="10" s="1"/>
  <c r="I156" i="10"/>
  <c r="J157" i="10" s="1"/>
  <c r="I155" i="10"/>
  <c r="J156" i="10" s="1"/>
  <c r="I154" i="10"/>
  <c r="J155" i="10" s="1"/>
  <c r="I153" i="10"/>
  <c r="J154" i="10" s="1"/>
  <c r="I152" i="10"/>
  <c r="J153" i="10" s="1"/>
  <c r="I151" i="10"/>
  <c r="J152" i="10" s="1"/>
  <c r="I150" i="10"/>
  <c r="J151" i="10" s="1"/>
  <c r="I149" i="10"/>
  <c r="J150" i="10" s="1"/>
  <c r="J148" i="10"/>
  <c r="I148" i="10"/>
  <c r="J149" i="10" s="1"/>
  <c r="I147" i="10"/>
  <c r="I146" i="10"/>
  <c r="J147" i="10" s="1"/>
  <c r="I145" i="10"/>
  <c r="J146" i="10" s="1"/>
  <c r="I144" i="10"/>
  <c r="J145" i="10" s="1"/>
  <c r="I143" i="10"/>
  <c r="J144" i="10" s="1"/>
  <c r="I142" i="10"/>
  <c r="J143" i="10" s="1"/>
  <c r="I141" i="10"/>
  <c r="J142" i="10" s="1"/>
  <c r="I140" i="10"/>
  <c r="J141" i="10" s="1"/>
  <c r="I139" i="10"/>
  <c r="J140" i="10" s="1"/>
  <c r="I138" i="10"/>
  <c r="J139" i="10" s="1"/>
  <c r="I137" i="10"/>
  <c r="J138" i="10" s="1"/>
  <c r="I136" i="10"/>
  <c r="J137" i="10" s="1"/>
  <c r="I135" i="10"/>
  <c r="J136" i="10" s="1"/>
  <c r="I134" i="10"/>
  <c r="J135" i="10" s="1"/>
  <c r="I133" i="10"/>
  <c r="J134" i="10" s="1"/>
  <c r="I132" i="10"/>
  <c r="J133" i="10" s="1"/>
  <c r="I131" i="10"/>
  <c r="J132" i="10" s="1"/>
  <c r="I130" i="10"/>
  <c r="J131" i="10" s="1"/>
  <c r="I129" i="10"/>
  <c r="J130" i="10" s="1"/>
  <c r="I128" i="10"/>
  <c r="J129" i="10" s="1"/>
  <c r="I127" i="10"/>
  <c r="J128" i="10" s="1"/>
  <c r="I126" i="10"/>
  <c r="J127" i="10" s="1"/>
  <c r="I125" i="10"/>
  <c r="J126" i="10" s="1"/>
  <c r="I124" i="10"/>
  <c r="J125" i="10" s="1"/>
  <c r="I123" i="10"/>
  <c r="J124" i="10" s="1"/>
  <c r="I122" i="10"/>
  <c r="J123" i="10" s="1"/>
  <c r="I121" i="10"/>
  <c r="J122" i="10" s="1"/>
  <c r="I120" i="10"/>
  <c r="J121" i="10" s="1"/>
  <c r="I119" i="10"/>
  <c r="J120" i="10" s="1"/>
  <c r="I118" i="10"/>
  <c r="J119" i="10" s="1"/>
  <c r="I117" i="10"/>
  <c r="J118" i="10" s="1"/>
  <c r="I116" i="10"/>
  <c r="J117" i="10" s="1"/>
  <c r="I115" i="10"/>
  <c r="J116" i="10" s="1"/>
  <c r="I114" i="10"/>
  <c r="J115" i="10" s="1"/>
  <c r="I113" i="10"/>
  <c r="J114" i="10" s="1"/>
  <c r="J112" i="10"/>
  <c r="I112" i="10"/>
  <c r="J113" i="10" s="1"/>
  <c r="J111" i="10"/>
  <c r="I111" i="10"/>
  <c r="I110" i="10"/>
  <c r="I109" i="10"/>
  <c r="J110" i="10" s="1"/>
  <c r="I108" i="10"/>
  <c r="J109" i="10" s="1"/>
  <c r="I107" i="10"/>
  <c r="J108" i="10" s="1"/>
  <c r="I106" i="10"/>
  <c r="J107" i="10" s="1"/>
  <c r="I105" i="10"/>
  <c r="J106" i="10" s="1"/>
  <c r="I104" i="10"/>
  <c r="J105" i="10" s="1"/>
  <c r="I103" i="10"/>
  <c r="J104" i="10" s="1"/>
  <c r="I102" i="10"/>
  <c r="J103" i="10" s="1"/>
  <c r="I101" i="10"/>
  <c r="J102" i="10" s="1"/>
  <c r="I100" i="10"/>
  <c r="J101" i="10" s="1"/>
  <c r="I99" i="10"/>
  <c r="J100" i="10" s="1"/>
  <c r="I98" i="10"/>
  <c r="J99" i="10" s="1"/>
  <c r="I97" i="10"/>
  <c r="J98" i="10" s="1"/>
  <c r="I96" i="10"/>
  <c r="J97" i="10" s="1"/>
  <c r="I95" i="10"/>
  <c r="J96" i="10" s="1"/>
  <c r="I94" i="10"/>
  <c r="J95" i="10" s="1"/>
  <c r="I93" i="10"/>
  <c r="J94" i="10" s="1"/>
  <c r="I92" i="10"/>
  <c r="J93" i="10" s="1"/>
  <c r="I91" i="10"/>
  <c r="J92" i="10" s="1"/>
  <c r="I90" i="10"/>
  <c r="J91" i="10" s="1"/>
  <c r="I89" i="10"/>
  <c r="J90" i="10" s="1"/>
  <c r="I88" i="10"/>
  <c r="J89" i="10" s="1"/>
  <c r="I87" i="10"/>
  <c r="J88" i="10" s="1"/>
  <c r="I86" i="10"/>
  <c r="J87" i="10" s="1"/>
  <c r="I85" i="10"/>
  <c r="J86" i="10" s="1"/>
  <c r="I84" i="10"/>
  <c r="J85" i="10" s="1"/>
  <c r="I83" i="10"/>
  <c r="J84" i="10" s="1"/>
  <c r="I82" i="10"/>
  <c r="J83" i="10" s="1"/>
  <c r="I81" i="10"/>
  <c r="J82" i="10" s="1"/>
  <c r="I80" i="10"/>
  <c r="J81" i="10" s="1"/>
  <c r="I79" i="10"/>
  <c r="J80" i="10" s="1"/>
  <c r="I78" i="10"/>
  <c r="J79" i="10" s="1"/>
  <c r="I77" i="10"/>
  <c r="J78" i="10" s="1"/>
  <c r="I76" i="10"/>
  <c r="J77" i="10" s="1"/>
  <c r="I75" i="10"/>
  <c r="J76" i="10" s="1"/>
  <c r="I74" i="10"/>
  <c r="J75" i="10" s="1"/>
  <c r="I73" i="10"/>
  <c r="J74" i="10" s="1"/>
  <c r="I72" i="10"/>
  <c r="J73" i="10" s="1"/>
  <c r="I71" i="10"/>
  <c r="J72" i="10" s="1"/>
  <c r="I70" i="10"/>
  <c r="J71" i="10" s="1"/>
  <c r="I69" i="10"/>
  <c r="J70" i="10" s="1"/>
  <c r="I68" i="10"/>
  <c r="J69" i="10" s="1"/>
  <c r="I67" i="10"/>
  <c r="J68" i="10" s="1"/>
  <c r="I66" i="10"/>
  <c r="J67" i="10" s="1"/>
  <c r="I65" i="10"/>
  <c r="J66" i="10" s="1"/>
  <c r="I64" i="10"/>
  <c r="J65" i="10" s="1"/>
  <c r="I63" i="10"/>
  <c r="J64" i="10" s="1"/>
  <c r="I62" i="10"/>
  <c r="J63" i="10" s="1"/>
  <c r="I61" i="10"/>
  <c r="J62" i="10" s="1"/>
  <c r="I60" i="10"/>
  <c r="J61" i="10" s="1"/>
  <c r="I59" i="10"/>
  <c r="J60" i="10" s="1"/>
  <c r="I58" i="10"/>
  <c r="J59" i="10" s="1"/>
  <c r="I57" i="10"/>
  <c r="J58" i="10" s="1"/>
  <c r="I56" i="10"/>
  <c r="J57" i="10" s="1"/>
  <c r="I55" i="10"/>
  <c r="J56" i="10" s="1"/>
  <c r="I54" i="10"/>
  <c r="J55" i="10" s="1"/>
  <c r="I53" i="10"/>
  <c r="J54" i="10" s="1"/>
  <c r="I52" i="10"/>
  <c r="J53" i="10" s="1"/>
  <c r="I51" i="10"/>
  <c r="J52" i="10" s="1"/>
  <c r="I50" i="10"/>
  <c r="J51" i="10" s="1"/>
  <c r="I49" i="10"/>
  <c r="J50" i="10" s="1"/>
  <c r="I48" i="10"/>
  <c r="J49" i="10" s="1"/>
  <c r="I47" i="10"/>
  <c r="J48" i="10" s="1"/>
  <c r="I46" i="10"/>
  <c r="J47" i="10" s="1"/>
  <c r="I45" i="10"/>
  <c r="J46" i="10" s="1"/>
  <c r="I44" i="10"/>
  <c r="J45" i="10" s="1"/>
  <c r="I43" i="10"/>
  <c r="J44" i="10" s="1"/>
  <c r="I42" i="10"/>
  <c r="J43" i="10" s="1"/>
  <c r="I41" i="10"/>
  <c r="J42" i="10" s="1"/>
  <c r="I40" i="10"/>
  <c r="J41" i="10" s="1"/>
  <c r="I39" i="10"/>
  <c r="J40" i="10" s="1"/>
  <c r="I38" i="10"/>
  <c r="J39" i="10" s="1"/>
  <c r="I37" i="10"/>
  <c r="J38" i="10" s="1"/>
  <c r="I36" i="10"/>
  <c r="J37" i="10" s="1"/>
  <c r="I35" i="10"/>
  <c r="J36" i="10" s="1"/>
  <c r="I34" i="10"/>
  <c r="J35" i="10" s="1"/>
  <c r="J33" i="10"/>
  <c r="I33" i="10"/>
  <c r="J34" i="10" s="1"/>
  <c r="I32" i="10"/>
  <c r="I31" i="10"/>
  <c r="I30" i="10"/>
  <c r="I29" i="10"/>
  <c r="I28" i="10"/>
  <c r="I27" i="10"/>
  <c r="I26" i="10"/>
  <c r="I25" i="10"/>
  <c r="I24" i="10"/>
  <c r="I23" i="10"/>
  <c r="I22" i="10"/>
  <c r="I21" i="10"/>
  <c r="B21" i="10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58" i="10" s="1"/>
  <c r="B59" i="10" s="1"/>
  <c r="B60" i="10" s="1"/>
  <c r="B61" i="10" s="1"/>
  <c r="B62" i="10" s="1"/>
  <c r="B63" i="10" s="1"/>
  <c r="B64" i="10" s="1"/>
  <c r="B65" i="10" s="1"/>
  <c r="B66" i="10" s="1"/>
  <c r="B67" i="10" s="1"/>
  <c r="B68" i="10" s="1"/>
  <c r="B69" i="10" s="1"/>
  <c r="B70" i="10" s="1"/>
  <c r="B71" i="10" s="1"/>
  <c r="B72" i="10" s="1"/>
  <c r="B73" i="10" s="1"/>
  <c r="B74" i="10" s="1"/>
  <c r="B75" i="10" s="1"/>
  <c r="B76" i="10" s="1"/>
  <c r="B77" i="10" s="1"/>
  <c r="B78" i="10" s="1"/>
  <c r="B79" i="10" s="1"/>
  <c r="B80" i="10" s="1"/>
  <c r="B81" i="10" s="1"/>
  <c r="B82" i="10" s="1"/>
  <c r="B83" i="10" s="1"/>
  <c r="B84" i="10" s="1"/>
  <c r="B85" i="10" s="1"/>
  <c r="B86" i="10" s="1"/>
  <c r="B87" i="10" s="1"/>
  <c r="B88" i="10" s="1"/>
  <c r="B89" i="10" s="1"/>
  <c r="B90" i="10" s="1"/>
  <c r="B91" i="10" s="1"/>
  <c r="B92" i="10" s="1"/>
  <c r="B93" i="10" s="1"/>
  <c r="B94" i="10" s="1"/>
  <c r="B95" i="10" s="1"/>
  <c r="B96" i="10" s="1"/>
  <c r="B97" i="10" s="1"/>
  <c r="B98" i="10" s="1"/>
  <c r="B99" i="10" s="1"/>
  <c r="B100" i="10" s="1"/>
  <c r="B101" i="10" s="1"/>
  <c r="B102" i="10" s="1"/>
  <c r="B103" i="10" s="1"/>
  <c r="B104" i="10" s="1"/>
  <c r="B105" i="10" s="1"/>
  <c r="B106" i="10" s="1"/>
  <c r="B107" i="10" s="1"/>
  <c r="B108" i="10" s="1"/>
  <c r="B109" i="10" s="1"/>
  <c r="B110" i="10" s="1"/>
  <c r="B111" i="10" s="1"/>
  <c r="B112" i="10" s="1"/>
  <c r="B113" i="10" s="1"/>
  <c r="B114" i="10" s="1"/>
  <c r="B115" i="10" s="1"/>
  <c r="B116" i="10" s="1"/>
  <c r="B117" i="10" s="1"/>
  <c r="B118" i="10" s="1"/>
  <c r="B119" i="10" s="1"/>
  <c r="B120" i="10" s="1"/>
  <c r="B121" i="10" s="1"/>
  <c r="B122" i="10" s="1"/>
  <c r="B123" i="10" s="1"/>
  <c r="B124" i="10" s="1"/>
  <c r="B125" i="10" s="1"/>
  <c r="B126" i="10" s="1"/>
  <c r="B127" i="10" s="1"/>
  <c r="B128" i="10" s="1"/>
  <c r="B129" i="10" s="1"/>
  <c r="B130" i="10" s="1"/>
  <c r="B131" i="10" s="1"/>
  <c r="B132" i="10" s="1"/>
  <c r="B133" i="10" s="1"/>
  <c r="B134" i="10" s="1"/>
  <c r="B135" i="10" s="1"/>
  <c r="B136" i="10" s="1"/>
  <c r="B137" i="10" s="1"/>
  <c r="B138" i="10" s="1"/>
  <c r="B139" i="10" s="1"/>
  <c r="B140" i="10" s="1"/>
  <c r="B141" i="10" s="1"/>
  <c r="B142" i="10" s="1"/>
  <c r="B143" i="10" s="1"/>
  <c r="B144" i="10" s="1"/>
  <c r="B145" i="10" s="1"/>
  <c r="B146" i="10" s="1"/>
  <c r="B147" i="10" s="1"/>
  <c r="B148" i="10" s="1"/>
  <c r="B149" i="10" s="1"/>
  <c r="B150" i="10" s="1"/>
  <c r="B151" i="10" s="1"/>
  <c r="B152" i="10" s="1"/>
  <c r="B153" i="10" s="1"/>
  <c r="B154" i="10" s="1"/>
  <c r="B155" i="10" s="1"/>
  <c r="B156" i="10" s="1"/>
  <c r="B157" i="10" s="1"/>
  <c r="B158" i="10" s="1"/>
  <c r="B159" i="10" s="1"/>
  <c r="B160" i="10" s="1"/>
  <c r="B161" i="10" s="1"/>
  <c r="B162" i="10" s="1"/>
  <c r="B163" i="10" s="1"/>
  <c r="B164" i="10" s="1"/>
  <c r="B165" i="10" s="1"/>
  <c r="B166" i="10" s="1"/>
  <c r="B167" i="10" s="1"/>
  <c r="B168" i="10" s="1"/>
  <c r="B169" i="10" s="1"/>
  <c r="B170" i="10" s="1"/>
  <c r="B171" i="10" s="1"/>
  <c r="B172" i="10" s="1"/>
  <c r="B173" i="10" s="1"/>
  <c r="B174" i="10" s="1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199" i="10" s="1"/>
  <c r="B200" i="10" s="1"/>
  <c r="B201" i="10" s="1"/>
  <c r="B202" i="10" s="1"/>
  <c r="B203" i="10" s="1"/>
  <c r="B204" i="10" s="1"/>
  <c r="B205" i="10" s="1"/>
  <c r="B206" i="10" s="1"/>
  <c r="B207" i="10" s="1"/>
  <c r="I20" i="10"/>
  <c r="I19" i="10"/>
  <c r="I18" i="10"/>
  <c r="I17" i="10"/>
  <c r="I16" i="10"/>
  <c r="I15" i="10"/>
  <c r="I14" i="10"/>
  <c r="I13" i="10"/>
  <c r="I12" i="10"/>
  <c r="I11" i="10"/>
  <c r="I10" i="10"/>
  <c r="I9" i="10"/>
  <c r="B9" i="10"/>
  <c r="B10" i="10" s="1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I8" i="10"/>
  <c r="H211" i="9"/>
  <c r="H207" i="9"/>
  <c r="G207" i="9"/>
  <c r="H206" i="9"/>
  <c r="G206" i="9"/>
  <c r="G205" i="9"/>
  <c r="G204" i="9"/>
  <c r="H205" i="9" s="1"/>
  <c r="G203" i="9"/>
  <c r="H204" i="9" s="1"/>
  <c r="G202" i="9"/>
  <c r="H203" i="9" s="1"/>
  <c r="G201" i="9"/>
  <c r="H202" i="9" s="1"/>
  <c r="G200" i="9"/>
  <c r="H201" i="9" s="1"/>
  <c r="G199" i="9"/>
  <c r="H200" i="9" s="1"/>
  <c r="G198" i="9"/>
  <c r="H199" i="9" s="1"/>
  <c r="G197" i="9"/>
  <c r="H198" i="9" s="1"/>
  <c r="G196" i="9"/>
  <c r="H197" i="9" s="1"/>
  <c r="G195" i="9"/>
  <c r="H196" i="9" s="1"/>
  <c r="G194" i="9"/>
  <c r="H195" i="9" s="1"/>
  <c r="G193" i="9"/>
  <c r="H194" i="9" s="1"/>
  <c r="G192" i="9"/>
  <c r="H193" i="9" s="1"/>
  <c r="G191" i="9"/>
  <c r="H192" i="9" s="1"/>
  <c r="G190" i="9"/>
  <c r="H191" i="9" s="1"/>
  <c r="G189" i="9"/>
  <c r="H190" i="9" s="1"/>
  <c r="G188" i="9"/>
  <c r="H189" i="9" s="1"/>
  <c r="G187" i="9"/>
  <c r="H188" i="9" s="1"/>
  <c r="G186" i="9"/>
  <c r="H187" i="9" s="1"/>
  <c r="G185" i="9"/>
  <c r="H186" i="9" s="1"/>
  <c r="G184" i="9"/>
  <c r="H185" i="9" s="1"/>
  <c r="G183" i="9"/>
  <c r="H184" i="9" s="1"/>
  <c r="G182" i="9"/>
  <c r="H183" i="9" s="1"/>
  <c r="G181" i="9"/>
  <c r="H182" i="9" s="1"/>
  <c r="H180" i="9"/>
  <c r="G180" i="9"/>
  <c r="H181" i="9" s="1"/>
  <c r="G179" i="9"/>
  <c r="G178" i="9"/>
  <c r="H179" i="9" s="1"/>
  <c r="G177" i="9"/>
  <c r="H178" i="9" s="1"/>
  <c r="G176" i="9"/>
  <c r="H177" i="9" s="1"/>
  <c r="H175" i="9"/>
  <c r="G175" i="9"/>
  <c r="H176" i="9" s="1"/>
  <c r="H174" i="9"/>
  <c r="G174" i="9"/>
  <c r="G173" i="9"/>
  <c r="G172" i="9"/>
  <c r="H173" i="9" s="1"/>
  <c r="G171" i="9"/>
  <c r="H172" i="9" s="1"/>
  <c r="G170" i="9"/>
  <c r="H171" i="9" s="1"/>
  <c r="G169" i="9"/>
  <c r="H170" i="9" s="1"/>
  <c r="G168" i="9"/>
  <c r="H169" i="9" s="1"/>
  <c r="G167" i="9"/>
  <c r="H168" i="9" s="1"/>
  <c r="G166" i="9"/>
  <c r="H167" i="9" s="1"/>
  <c r="G165" i="9"/>
  <c r="H166" i="9" s="1"/>
  <c r="G164" i="9"/>
  <c r="H165" i="9" s="1"/>
  <c r="G163" i="9"/>
  <c r="H164" i="9" s="1"/>
  <c r="G162" i="9"/>
  <c r="H163" i="9" s="1"/>
  <c r="G161" i="9"/>
  <c r="H162" i="9" s="1"/>
  <c r="G160" i="9"/>
  <c r="H161" i="9" s="1"/>
  <c r="G159" i="9"/>
  <c r="H160" i="9" s="1"/>
  <c r="G158" i="9"/>
  <c r="H159" i="9" s="1"/>
  <c r="G157" i="9"/>
  <c r="H158" i="9" s="1"/>
  <c r="G156" i="9"/>
  <c r="H157" i="9" s="1"/>
  <c r="G155" i="9"/>
  <c r="H156" i="9" s="1"/>
  <c r="G154" i="9"/>
  <c r="H155" i="9" s="1"/>
  <c r="G153" i="9"/>
  <c r="H154" i="9" s="1"/>
  <c r="G152" i="9"/>
  <c r="H153" i="9" s="1"/>
  <c r="G151" i="9"/>
  <c r="H152" i="9" s="1"/>
  <c r="G150" i="9"/>
  <c r="H151" i="9" s="1"/>
  <c r="G149" i="9"/>
  <c r="H150" i="9" s="1"/>
  <c r="H148" i="9"/>
  <c r="G148" i="9"/>
  <c r="H149" i="9" s="1"/>
  <c r="G147" i="9"/>
  <c r="G146" i="9"/>
  <c r="H147" i="9" s="1"/>
  <c r="G145" i="9"/>
  <c r="H146" i="9" s="1"/>
  <c r="G144" i="9"/>
  <c r="H145" i="9" s="1"/>
  <c r="H143" i="9"/>
  <c r="G143" i="9"/>
  <c r="H144" i="9" s="1"/>
  <c r="H142" i="9"/>
  <c r="G142" i="9"/>
  <c r="G141" i="9"/>
  <c r="G140" i="9"/>
  <c r="H141" i="9" s="1"/>
  <c r="G139" i="9"/>
  <c r="H140" i="9" s="1"/>
  <c r="G138" i="9"/>
  <c r="H139" i="9" s="1"/>
  <c r="G137" i="9"/>
  <c r="H138" i="9" s="1"/>
  <c r="G136" i="9"/>
  <c r="H137" i="9" s="1"/>
  <c r="G135" i="9"/>
  <c r="H136" i="9" s="1"/>
  <c r="G134" i="9"/>
  <c r="H135" i="9" s="1"/>
  <c r="G133" i="9"/>
  <c r="H134" i="9" s="1"/>
  <c r="G132" i="9"/>
  <c r="H133" i="9" s="1"/>
  <c r="G131" i="9"/>
  <c r="H132" i="9" s="1"/>
  <c r="G130" i="9"/>
  <c r="H131" i="9" s="1"/>
  <c r="G129" i="9"/>
  <c r="H130" i="9" s="1"/>
  <c r="G128" i="9"/>
  <c r="H129" i="9" s="1"/>
  <c r="G127" i="9"/>
  <c r="H128" i="9" s="1"/>
  <c r="G126" i="9"/>
  <c r="H127" i="9" s="1"/>
  <c r="G125" i="9"/>
  <c r="H126" i="9" s="1"/>
  <c r="G124" i="9"/>
  <c r="H125" i="9" s="1"/>
  <c r="G123" i="9"/>
  <c r="H124" i="9" s="1"/>
  <c r="G122" i="9"/>
  <c r="H123" i="9" s="1"/>
  <c r="G121" i="9"/>
  <c r="H122" i="9" s="1"/>
  <c r="G120" i="9"/>
  <c r="H121" i="9" s="1"/>
  <c r="G119" i="9"/>
  <c r="H120" i="9" s="1"/>
  <c r="G118" i="9"/>
  <c r="H119" i="9" s="1"/>
  <c r="G117" i="9"/>
  <c r="H118" i="9" s="1"/>
  <c r="H116" i="9"/>
  <c r="G116" i="9"/>
  <c r="H117" i="9" s="1"/>
  <c r="G115" i="9"/>
  <c r="G114" i="9"/>
  <c r="H115" i="9" s="1"/>
  <c r="G113" i="9"/>
  <c r="H114" i="9" s="1"/>
  <c r="G112" i="9"/>
  <c r="H113" i="9" s="1"/>
  <c r="H111" i="9"/>
  <c r="G111" i="9"/>
  <c r="H112" i="9" s="1"/>
  <c r="H110" i="9"/>
  <c r="G110" i="9"/>
  <c r="G109" i="9"/>
  <c r="G108" i="9"/>
  <c r="H109" i="9" s="1"/>
  <c r="G107" i="9"/>
  <c r="H108" i="9" s="1"/>
  <c r="G106" i="9"/>
  <c r="H107" i="9" s="1"/>
  <c r="G105" i="9"/>
  <c r="H106" i="9" s="1"/>
  <c r="G104" i="9"/>
  <c r="H105" i="9" s="1"/>
  <c r="G103" i="9"/>
  <c r="H104" i="9" s="1"/>
  <c r="G102" i="9"/>
  <c r="H103" i="9" s="1"/>
  <c r="G101" i="9"/>
  <c r="H102" i="9" s="1"/>
  <c r="G100" i="9"/>
  <c r="H101" i="9" s="1"/>
  <c r="G99" i="9"/>
  <c r="H100" i="9" s="1"/>
  <c r="G98" i="9"/>
  <c r="H99" i="9" s="1"/>
  <c r="G97" i="9"/>
  <c r="H98" i="9" s="1"/>
  <c r="G96" i="9"/>
  <c r="H97" i="9" s="1"/>
  <c r="G95" i="9"/>
  <c r="H96" i="9" s="1"/>
  <c r="G94" i="9"/>
  <c r="H95" i="9" s="1"/>
  <c r="G93" i="9"/>
  <c r="H94" i="9" s="1"/>
  <c r="G92" i="9"/>
  <c r="H93" i="9" s="1"/>
  <c r="G91" i="9"/>
  <c r="H92" i="9" s="1"/>
  <c r="G90" i="9"/>
  <c r="H91" i="9" s="1"/>
  <c r="G89" i="9"/>
  <c r="H90" i="9" s="1"/>
  <c r="G88" i="9"/>
  <c r="H89" i="9" s="1"/>
  <c r="G87" i="9"/>
  <c r="H88" i="9" s="1"/>
  <c r="G86" i="9"/>
  <c r="H87" i="9" s="1"/>
  <c r="G85" i="9"/>
  <c r="H86" i="9" s="1"/>
  <c r="H84" i="9"/>
  <c r="G84" i="9"/>
  <c r="H85" i="9" s="1"/>
  <c r="G83" i="9"/>
  <c r="G82" i="9"/>
  <c r="H83" i="9" s="1"/>
  <c r="G81" i="9"/>
  <c r="H82" i="9" s="1"/>
  <c r="G80" i="9"/>
  <c r="H81" i="9" s="1"/>
  <c r="H79" i="9"/>
  <c r="G79" i="9"/>
  <c r="H80" i="9" s="1"/>
  <c r="H78" i="9"/>
  <c r="G78" i="9"/>
  <c r="G77" i="9"/>
  <c r="G76" i="9"/>
  <c r="H77" i="9" s="1"/>
  <c r="G75" i="9"/>
  <c r="H76" i="9" s="1"/>
  <c r="G74" i="9"/>
  <c r="H75" i="9" s="1"/>
  <c r="G73" i="9"/>
  <c r="H74" i="9" s="1"/>
  <c r="G72" i="9"/>
  <c r="H73" i="9" s="1"/>
  <c r="G71" i="9"/>
  <c r="H72" i="9" s="1"/>
  <c r="G70" i="9"/>
  <c r="H71" i="9" s="1"/>
  <c r="G69" i="9"/>
  <c r="H70" i="9" s="1"/>
  <c r="G68" i="9"/>
  <c r="H69" i="9" s="1"/>
  <c r="G67" i="9"/>
  <c r="H68" i="9" s="1"/>
  <c r="G66" i="9"/>
  <c r="H67" i="9" s="1"/>
  <c r="G65" i="9"/>
  <c r="H66" i="9" s="1"/>
  <c r="G64" i="9"/>
  <c r="H65" i="9" s="1"/>
  <c r="G63" i="9"/>
  <c r="H64" i="9" s="1"/>
  <c r="G62" i="9"/>
  <c r="H63" i="9" s="1"/>
  <c r="G61" i="9"/>
  <c r="H62" i="9" s="1"/>
  <c r="G60" i="9"/>
  <c r="H61" i="9" s="1"/>
  <c r="G59" i="9"/>
  <c r="H60" i="9" s="1"/>
  <c r="G58" i="9"/>
  <c r="H59" i="9" s="1"/>
  <c r="G57" i="9"/>
  <c r="H58" i="9" s="1"/>
  <c r="G56" i="9"/>
  <c r="H57" i="9" s="1"/>
  <c r="G55" i="9"/>
  <c r="H56" i="9" s="1"/>
  <c r="G54" i="9"/>
  <c r="H55" i="9" s="1"/>
  <c r="G53" i="9"/>
  <c r="H54" i="9" s="1"/>
  <c r="G52" i="9"/>
  <c r="H53" i="9" s="1"/>
  <c r="G51" i="9"/>
  <c r="H52" i="9" s="1"/>
  <c r="G50" i="9"/>
  <c r="H51" i="9" s="1"/>
  <c r="G49" i="9"/>
  <c r="H50" i="9" s="1"/>
  <c r="G48" i="9"/>
  <c r="H49" i="9" s="1"/>
  <c r="G47" i="9"/>
  <c r="H48" i="9" s="1"/>
  <c r="G46" i="9"/>
  <c r="H47" i="9" s="1"/>
  <c r="G45" i="9"/>
  <c r="H46" i="9" s="1"/>
  <c r="G44" i="9"/>
  <c r="H45" i="9" s="1"/>
  <c r="G43" i="9"/>
  <c r="H44" i="9" s="1"/>
  <c r="G42" i="9"/>
  <c r="H43" i="9" s="1"/>
  <c r="G41" i="9"/>
  <c r="H42" i="9" s="1"/>
  <c r="G40" i="9"/>
  <c r="H41" i="9" s="1"/>
  <c r="G39" i="9"/>
  <c r="H40" i="9" s="1"/>
  <c r="G38" i="9"/>
  <c r="H39" i="9" s="1"/>
  <c r="G37" i="9"/>
  <c r="H38" i="9" s="1"/>
  <c r="G36" i="9"/>
  <c r="H37" i="9" s="1"/>
  <c r="G35" i="9"/>
  <c r="H36" i="9" s="1"/>
  <c r="G34" i="9"/>
  <c r="H35" i="9" s="1"/>
  <c r="G33" i="9"/>
  <c r="H34" i="9" s="1"/>
  <c r="G32" i="9"/>
  <c r="H33" i="9" s="1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B9" i="9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58" i="9" s="1"/>
  <c r="B59" i="9" s="1"/>
  <c r="B60" i="9" s="1"/>
  <c r="B61" i="9" s="1"/>
  <c r="B62" i="9" s="1"/>
  <c r="B63" i="9" s="1"/>
  <c r="B64" i="9" s="1"/>
  <c r="B65" i="9" s="1"/>
  <c r="B66" i="9" s="1"/>
  <c r="B67" i="9" s="1"/>
  <c r="B68" i="9" s="1"/>
  <c r="B69" i="9" s="1"/>
  <c r="B70" i="9" s="1"/>
  <c r="B71" i="9" s="1"/>
  <c r="B72" i="9" s="1"/>
  <c r="B73" i="9" s="1"/>
  <c r="B74" i="9" s="1"/>
  <c r="B75" i="9" s="1"/>
  <c r="B76" i="9" s="1"/>
  <c r="B77" i="9" s="1"/>
  <c r="B78" i="9" s="1"/>
  <c r="B79" i="9" s="1"/>
  <c r="B80" i="9" s="1"/>
  <c r="B81" i="9" s="1"/>
  <c r="B82" i="9" s="1"/>
  <c r="B83" i="9" s="1"/>
  <c r="B84" i="9" s="1"/>
  <c r="B85" i="9" s="1"/>
  <c r="B86" i="9" s="1"/>
  <c r="B87" i="9" s="1"/>
  <c r="B88" i="9" s="1"/>
  <c r="B89" i="9" s="1"/>
  <c r="B90" i="9" s="1"/>
  <c r="B91" i="9" s="1"/>
  <c r="B92" i="9" s="1"/>
  <c r="B93" i="9" s="1"/>
  <c r="B94" i="9" s="1"/>
  <c r="B95" i="9" s="1"/>
  <c r="B96" i="9" s="1"/>
  <c r="B97" i="9" s="1"/>
  <c r="B98" i="9" s="1"/>
  <c r="B99" i="9" s="1"/>
  <c r="B100" i="9" s="1"/>
  <c r="B101" i="9" s="1"/>
  <c r="B102" i="9" s="1"/>
  <c r="B103" i="9" s="1"/>
  <c r="B104" i="9" s="1"/>
  <c r="B105" i="9" s="1"/>
  <c r="B106" i="9" s="1"/>
  <c r="B107" i="9" s="1"/>
  <c r="B108" i="9" s="1"/>
  <c r="B109" i="9" s="1"/>
  <c r="B110" i="9" s="1"/>
  <c r="B111" i="9" s="1"/>
  <c r="B112" i="9" s="1"/>
  <c r="B113" i="9" s="1"/>
  <c r="B114" i="9" s="1"/>
  <c r="B115" i="9" s="1"/>
  <c r="B116" i="9" s="1"/>
  <c r="B117" i="9" s="1"/>
  <c r="B118" i="9" s="1"/>
  <c r="B119" i="9" s="1"/>
  <c r="B120" i="9" s="1"/>
  <c r="B121" i="9" s="1"/>
  <c r="B122" i="9" s="1"/>
  <c r="B123" i="9" s="1"/>
  <c r="B124" i="9" s="1"/>
  <c r="B125" i="9" s="1"/>
  <c r="B126" i="9" s="1"/>
  <c r="B127" i="9" s="1"/>
  <c r="B128" i="9" s="1"/>
  <c r="B129" i="9" s="1"/>
  <c r="B130" i="9" s="1"/>
  <c r="B131" i="9" s="1"/>
  <c r="B132" i="9" s="1"/>
  <c r="B133" i="9" s="1"/>
  <c r="B134" i="9" s="1"/>
  <c r="B135" i="9" s="1"/>
  <c r="B136" i="9" s="1"/>
  <c r="B137" i="9" s="1"/>
  <c r="B138" i="9" s="1"/>
  <c r="B139" i="9" s="1"/>
  <c r="B140" i="9" s="1"/>
  <c r="B141" i="9" s="1"/>
  <c r="B142" i="9" s="1"/>
  <c r="B143" i="9" s="1"/>
  <c r="B144" i="9" s="1"/>
  <c r="B145" i="9" s="1"/>
  <c r="B146" i="9" s="1"/>
  <c r="B147" i="9" s="1"/>
  <c r="B148" i="9" s="1"/>
  <c r="B149" i="9" s="1"/>
  <c r="B150" i="9" s="1"/>
  <c r="B151" i="9" s="1"/>
  <c r="B152" i="9" s="1"/>
  <c r="B153" i="9" s="1"/>
  <c r="B154" i="9" s="1"/>
  <c r="B155" i="9" s="1"/>
  <c r="B156" i="9" s="1"/>
  <c r="B157" i="9" s="1"/>
  <c r="B158" i="9" s="1"/>
  <c r="B159" i="9" s="1"/>
  <c r="B160" i="9" s="1"/>
  <c r="B161" i="9" s="1"/>
  <c r="B162" i="9" s="1"/>
  <c r="B163" i="9" s="1"/>
  <c r="B164" i="9" s="1"/>
  <c r="B165" i="9" s="1"/>
  <c r="B166" i="9" s="1"/>
  <c r="B167" i="9" s="1"/>
  <c r="B168" i="9" s="1"/>
  <c r="B169" i="9" s="1"/>
  <c r="B170" i="9" s="1"/>
  <c r="B171" i="9" s="1"/>
  <c r="B172" i="9" s="1"/>
  <c r="B173" i="9" s="1"/>
  <c r="B174" i="9" s="1"/>
  <c r="B175" i="9" s="1"/>
  <c r="B176" i="9" s="1"/>
  <c r="B177" i="9" s="1"/>
  <c r="B178" i="9" s="1"/>
  <c r="B179" i="9" s="1"/>
  <c r="B180" i="9" s="1"/>
  <c r="B181" i="9" s="1"/>
  <c r="B182" i="9" s="1"/>
  <c r="B183" i="9" s="1"/>
  <c r="B184" i="9" s="1"/>
  <c r="B185" i="9" s="1"/>
  <c r="B186" i="9" s="1"/>
  <c r="B187" i="9" s="1"/>
  <c r="B188" i="9" s="1"/>
  <c r="B189" i="9" s="1"/>
  <c r="B190" i="9" s="1"/>
  <c r="B191" i="9" s="1"/>
  <c r="B192" i="9" s="1"/>
  <c r="B193" i="9" s="1"/>
  <c r="B194" i="9" s="1"/>
  <c r="B195" i="9" s="1"/>
  <c r="B196" i="9" s="1"/>
  <c r="B197" i="9" s="1"/>
  <c r="B198" i="9" s="1"/>
  <c r="B199" i="9" s="1"/>
  <c r="B200" i="9" s="1"/>
  <c r="B201" i="9" s="1"/>
  <c r="B202" i="9" s="1"/>
  <c r="B203" i="9" s="1"/>
  <c r="B204" i="9" s="1"/>
  <c r="B205" i="9" s="1"/>
  <c r="B206" i="9" s="1"/>
  <c r="B207" i="9" s="1"/>
  <c r="G8" i="9"/>
  <c r="G207" i="8"/>
  <c r="G206" i="8"/>
  <c r="H207" i="8" s="1"/>
  <c r="G205" i="8"/>
  <c r="H206" i="8" s="1"/>
  <c r="G204" i="8"/>
  <c r="H205" i="8" s="1"/>
  <c r="G203" i="8"/>
  <c r="H204" i="8" s="1"/>
  <c r="G202" i="8"/>
  <c r="H203" i="8" s="1"/>
  <c r="H201" i="8"/>
  <c r="G201" i="8"/>
  <c r="H202" i="8" s="1"/>
  <c r="G200" i="8"/>
  <c r="G199" i="8"/>
  <c r="H200" i="8" s="1"/>
  <c r="G198" i="8"/>
  <c r="H199" i="8" s="1"/>
  <c r="G197" i="8"/>
  <c r="H198" i="8" s="1"/>
  <c r="G196" i="8"/>
  <c r="H197" i="8" s="1"/>
  <c r="H195" i="8"/>
  <c r="G195" i="8"/>
  <c r="H196" i="8" s="1"/>
  <c r="G194" i="8"/>
  <c r="G193" i="8"/>
  <c r="H194" i="8" s="1"/>
  <c r="G192" i="8"/>
  <c r="H193" i="8" s="1"/>
  <c r="G191" i="8"/>
  <c r="H192" i="8" s="1"/>
  <c r="G190" i="8"/>
  <c r="H191" i="8" s="1"/>
  <c r="G189" i="8"/>
  <c r="H190" i="8" s="1"/>
  <c r="G188" i="8"/>
  <c r="H189" i="8" s="1"/>
  <c r="G187" i="8"/>
  <c r="H188" i="8" s="1"/>
  <c r="G186" i="8"/>
  <c r="H187" i="8" s="1"/>
  <c r="G185" i="8"/>
  <c r="H186" i="8" s="1"/>
  <c r="G184" i="8"/>
  <c r="H185" i="8" s="1"/>
  <c r="G183" i="8"/>
  <c r="H184" i="8" s="1"/>
  <c r="G182" i="8"/>
  <c r="H183" i="8" s="1"/>
  <c r="G181" i="8"/>
  <c r="H182" i="8" s="1"/>
  <c r="G180" i="8"/>
  <c r="H181" i="8" s="1"/>
  <c r="G179" i="8"/>
  <c r="H180" i="8" s="1"/>
  <c r="G178" i="8"/>
  <c r="H179" i="8" s="1"/>
  <c r="G177" i="8"/>
  <c r="H178" i="8" s="1"/>
  <c r="G176" i="8"/>
  <c r="H177" i="8" s="1"/>
  <c r="G175" i="8"/>
  <c r="H176" i="8" s="1"/>
  <c r="G174" i="8"/>
  <c r="H175" i="8" s="1"/>
  <c r="G173" i="8"/>
  <c r="H174" i="8" s="1"/>
  <c r="G172" i="8"/>
  <c r="H173" i="8" s="1"/>
  <c r="G171" i="8"/>
  <c r="H172" i="8" s="1"/>
  <c r="G170" i="8"/>
  <c r="H171" i="8" s="1"/>
  <c r="H169" i="8"/>
  <c r="G169" i="8"/>
  <c r="H170" i="8" s="1"/>
  <c r="G168" i="8"/>
  <c r="G167" i="8"/>
  <c r="H168" i="8" s="1"/>
  <c r="G166" i="8"/>
  <c r="H167" i="8" s="1"/>
  <c r="G165" i="8"/>
  <c r="H166" i="8" s="1"/>
  <c r="G164" i="8"/>
  <c r="H165" i="8" s="1"/>
  <c r="H163" i="8"/>
  <c r="G163" i="8"/>
  <c r="H164" i="8" s="1"/>
  <c r="G162" i="8"/>
  <c r="G161" i="8"/>
  <c r="H162" i="8" s="1"/>
  <c r="G160" i="8"/>
  <c r="H161" i="8" s="1"/>
  <c r="G159" i="8"/>
  <c r="H160" i="8" s="1"/>
  <c r="G158" i="8"/>
  <c r="H159" i="8" s="1"/>
  <c r="G157" i="8"/>
  <c r="H158" i="8" s="1"/>
  <c r="G156" i="8"/>
  <c r="H157" i="8" s="1"/>
  <c r="G155" i="8"/>
  <c r="H156" i="8" s="1"/>
  <c r="G154" i="8"/>
  <c r="H155" i="8" s="1"/>
  <c r="G153" i="8"/>
  <c r="H154" i="8" s="1"/>
  <c r="G152" i="8"/>
  <c r="H153" i="8" s="1"/>
  <c r="G151" i="8"/>
  <c r="H152" i="8" s="1"/>
  <c r="G150" i="8"/>
  <c r="H151" i="8" s="1"/>
  <c r="G149" i="8"/>
  <c r="H150" i="8" s="1"/>
  <c r="G148" i="8"/>
  <c r="H149" i="8" s="1"/>
  <c r="G147" i="8"/>
  <c r="H148" i="8" s="1"/>
  <c r="G146" i="8"/>
  <c r="H147" i="8" s="1"/>
  <c r="G145" i="8"/>
  <c r="H146" i="8" s="1"/>
  <c r="G144" i="8"/>
  <c r="H145" i="8" s="1"/>
  <c r="G143" i="8"/>
  <c r="H144" i="8" s="1"/>
  <c r="G142" i="8"/>
  <c r="H143" i="8" s="1"/>
  <c r="G141" i="8"/>
  <c r="H142" i="8" s="1"/>
  <c r="G140" i="8"/>
  <c r="H141" i="8" s="1"/>
  <c r="G139" i="8"/>
  <c r="H140" i="8" s="1"/>
  <c r="G138" i="8"/>
  <c r="H139" i="8" s="1"/>
  <c r="H137" i="8"/>
  <c r="G137" i="8"/>
  <c r="H138" i="8" s="1"/>
  <c r="G136" i="8"/>
  <c r="G135" i="8"/>
  <c r="H136" i="8" s="1"/>
  <c r="G134" i="8"/>
  <c r="H135" i="8" s="1"/>
  <c r="G133" i="8"/>
  <c r="H134" i="8" s="1"/>
  <c r="G132" i="8"/>
  <c r="H133" i="8" s="1"/>
  <c r="H131" i="8"/>
  <c r="G131" i="8"/>
  <c r="H132" i="8" s="1"/>
  <c r="G130" i="8"/>
  <c r="G129" i="8"/>
  <c r="H130" i="8" s="1"/>
  <c r="G128" i="8"/>
  <c r="H129" i="8" s="1"/>
  <c r="G127" i="8"/>
  <c r="H128" i="8" s="1"/>
  <c r="G126" i="8"/>
  <c r="H127" i="8" s="1"/>
  <c r="G125" i="8"/>
  <c r="H126" i="8" s="1"/>
  <c r="G124" i="8"/>
  <c r="H125" i="8" s="1"/>
  <c r="G123" i="8"/>
  <c r="H124" i="8" s="1"/>
  <c r="G122" i="8"/>
  <c r="H123" i="8" s="1"/>
  <c r="G121" i="8"/>
  <c r="H122" i="8" s="1"/>
  <c r="G120" i="8"/>
  <c r="H121" i="8" s="1"/>
  <c r="G119" i="8"/>
  <c r="H120" i="8" s="1"/>
  <c r="G118" i="8"/>
  <c r="H119" i="8" s="1"/>
  <c r="G117" i="8"/>
  <c r="H118" i="8" s="1"/>
  <c r="G116" i="8"/>
  <c r="H117" i="8" s="1"/>
  <c r="G115" i="8"/>
  <c r="H116" i="8" s="1"/>
  <c r="G114" i="8"/>
  <c r="H115" i="8" s="1"/>
  <c r="G113" i="8"/>
  <c r="H114" i="8" s="1"/>
  <c r="G112" i="8"/>
  <c r="H113" i="8" s="1"/>
  <c r="G111" i="8"/>
  <c r="H112" i="8" s="1"/>
  <c r="G110" i="8"/>
  <c r="H111" i="8" s="1"/>
  <c r="G109" i="8"/>
  <c r="H110" i="8" s="1"/>
  <c r="G108" i="8"/>
  <c r="H109" i="8" s="1"/>
  <c r="G107" i="8"/>
  <c r="H108" i="8" s="1"/>
  <c r="G106" i="8"/>
  <c r="H107" i="8" s="1"/>
  <c r="H105" i="8"/>
  <c r="G105" i="8"/>
  <c r="H106" i="8" s="1"/>
  <c r="G104" i="8"/>
  <c r="G103" i="8"/>
  <c r="H104" i="8" s="1"/>
  <c r="G102" i="8"/>
  <c r="H103" i="8" s="1"/>
  <c r="G101" i="8"/>
  <c r="H102" i="8" s="1"/>
  <c r="G100" i="8"/>
  <c r="H101" i="8" s="1"/>
  <c r="H99" i="8"/>
  <c r="G99" i="8"/>
  <c r="H100" i="8" s="1"/>
  <c r="G98" i="8"/>
  <c r="G97" i="8"/>
  <c r="H98" i="8" s="1"/>
  <c r="G96" i="8"/>
  <c r="H97" i="8" s="1"/>
  <c r="G95" i="8"/>
  <c r="H96" i="8" s="1"/>
  <c r="G94" i="8"/>
  <c r="H95" i="8" s="1"/>
  <c r="G93" i="8"/>
  <c r="H94" i="8" s="1"/>
  <c r="G92" i="8"/>
  <c r="H93" i="8" s="1"/>
  <c r="G91" i="8"/>
  <c r="H92" i="8" s="1"/>
  <c r="G90" i="8"/>
  <c r="H91" i="8" s="1"/>
  <c r="G89" i="8"/>
  <c r="H90" i="8" s="1"/>
  <c r="G88" i="8"/>
  <c r="H89" i="8" s="1"/>
  <c r="G87" i="8"/>
  <c r="H88" i="8" s="1"/>
  <c r="G86" i="8"/>
  <c r="H87" i="8" s="1"/>
  <c r="G85" i="8"/>
  <c r="H86" i="8" s="1"/>
  <c r="G84" i="8"/>
  <c r="H85" i="8" s="1"/>
  <c r="G83" i="8"/>
  <c r="H84" i="8" s="1"/>
  <c r="G82" i="8"/>
  <c r="H83" i="8" s="1"/>
  <c r="G81" i="8"/>
  <c r="H82" i="8" s="1"/>
  <c r="G80" i="8"/>
  <c r="H81" i="8" s="1"/>
  <c r="G79" i="8"/>
  <c r="H80" i="8" s="1"/>
  <c r="G78" i="8"/>
  <c r="H79" i="8" s="1"/>
  <c r="G77" i="8"/>
  <c r="H78" i="8" s="1"/>
  <c r="G76" i="8"/>
  <c r="H77" i="8" s="1"/>
  <c r="G75" i="8"/>
  <c r="H76" i="8" s="1"/>
  <c r="G74" i="8"/>
  <c r="H75" i="8" s="1"/>
  <c r="H73" i="8"/>
  <c r="G73" i="8"/>
  <c r="H74" i="8" s="1"/>
  <c r="G72" i="8"/>
  <c r="G71" i="8"/>
  <c r="H72" i="8" s="1"/>
  <c r="G70" i="8"/>
  <c r="H71" i="8" s="1"/>
  <c r="G69" i="8"/>
  <c r="H70" i="8" s="1"/>
  <c r="G68" i="8"/>
  <c r="H69" i="8" s="1"/>
  <c r="H67" i="8"/>
  <c r="G67" i="8"/>
  <c r="H68" i="8" s="1"/>
  <c r="G66" i="8"/>
  <c r="G65" i="8"/>
  <c r="H66" i="8" s="1"/>
  <c r="G64" i="8"/>
  <c r="H65" i="8" s="1"/>
  <c r="G63" i="8"/>
  <c r="H64" i="8" s="1"/>
  <c r="G62" i="8"/>
  <c r="H63" i="8" s="1"/>
  <c r="G61" i="8"/>
  <c r="H62" i="8" s="1"/>
  <c r="G60" i="8"/>
  <c r="H61" i="8" s="1"/>
  <c r="G59" i="8"/>
  <c r="H60" i="8" s="1"/>
  <c r="G58" i="8"/>
  <c r="H59" i="8" s="1"/>
  <c r="G57" i="8"/>
  <c r="H58" i="8" s="1"/>
  <c r="G56" i="8"/>
  <c r="H57" i="8" s="1"/>
  <c r="G55" i="8"/>
  <c r="H56" i="8" s="1"/>
  <c r="G54" i="8"/>
  <c r="H55" i="8" s="1"/>
  <c r="G53" i="8"/>
  <c r="H54" i="8" s="1"/>
  <c r="G52" i="8"/>
  <c r="H53" i="8" s="1"/>
  <c r="G51" i="8"/>
  <c r="H52" i="8" s="1"/>
  <c r="G50" i="8"/>
  <c r="H51" i="8" s="1"/>
  <c r="G49" i="8"/>
  <c r="H50" i="8" s="1"/>
  <c r="G48" i="8"/>
  <c r="H49" i="8" s="1"/>
  <c r="G47" i="8"/>
  <c r="H48" i="8" s="1"/>
  <c r="G46" i="8"/>
  <c r="H47" i="8" s="1"/>
  <c r="G45" i="8"/>
  <c r="H46" i="8" s="1"/>
  <c r="G44" i="8"/>
  <c r="H45" i="8" s="1"/>
  <c r="G43" i="8"/>
  <c r="H44" i="8" s="1"/>
  <c r="G42" i="8"/>
  <c r="H43" i="8" s="1"/>
  <c r="H41" i="8"/>
  <c r="G41" i="8"/>
  <c r="H42" i="8" s="1"/>
  <c r="G40" i="8"/>
  <c r="G39" i="8"/>
  <c r="H40" i="8" s="1"/>
  <c r="G38" i="8"/>
  <c r="H39" i="8" s="1"/>
  <c r="G37" i="8"/>
  <c r="H38" i="8" s="1"/>
  <c r="G36" i="8"/>
  <c r="H37" i="8" s="1"/>
  <c r="H35" i="8"/>
  <c r="G35" i="8"/>
  <c r="H36" i="8" s="1"/>
  <c r="G34" i="8"/>
  <c r="G33" i="8"/>
  <c r="H34" i="8" s="1"/>
  <c r="G32" i="8"/>
  <c r="H33" i="8" s="1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B10" i="8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B60" i="8" s="1"/>
  <c r="B61" i="8" s="1"/>
  <c r="B62" i="8" s="1"/>
  <c r="B63" i="8" s="1"/>
  <c r="B64" i="8" s="1"/>
  <c r="B65" i="8" s="1"/>
  <c r="B66" i="8" s="1"/>
  <c r="B67" i="8" s="1"/>
  <c r="B68" i="8" s="1"/>
  <c r="B69" i="8" s="1"/>
  <c r="B70" i="8" s="1"/>
  <c r="B71" i="8" s="1"/>
  <c r="B72" i="8" s="1"/>
  <c r="B73" i="8" s="1"/>
  <c r="B74" i="8" s="1"/>
  <c r="B75" i="8" s="1"/>
  <c r="B76" i="8" s="1"/>
  <c r="B77" i="8" s="1"/>
  <c r="B78" i="8" s="1"/>
  <c r="B79" i="8" s="1"/>
  <c r="B80" i="8" s="1"/>
  <c r="B81" i="8" s="1"/>
  <c r="B82" i="8" s="1"/>
  <c r="B83" i="8" s="1"/>
  <c r="B84" i="8" s="1"/>
  <c r="B85" i="8" s="1"/>
  <c r="B86" i="8" s="1"/>
  <c r="B87" i="8" s="1"/>
  <c r="B88" i="8" s="1"/>
  <c r="B89" i="8" s="1"/>
  <c r="B90" i="8" s="1"/>
  <c r="B91" i="8" s="1"/>
  <c r="B92" i="8" s="1"/>
  <c r="B93" i="8" s="1"/>
  <c r="B94" i="8" s="1"/>
  <c r="B95" i="8" s="1"/>
  <c r="B96" i="8" s="1"/>
  <c r="B97" i="8" s="1"/>
  <c r="B98" i="8" s="1"/>
  <c r="B99" i="8" s="1"/>
  <c r="B100" i="8" s="1"/>
  <c r="B101" i="8" s="1"/>
  <c r="B102" i="8" s="1"/>
  <c r="B103" i="8" s="1"/>
  <c r="B104" i="8" s="1"/>
  <c r="B105" i="8" s="1"/>
  <c r="B106" i="8" s="1"/>
  <c r="B107" i="8" s="1"/>
  <c r="B108" i="8" s="1"/>
  <c r="B109" i="8" s="1"/>
  <c r="B110" i="8" s="1"/>
  <c r="B111" i="8" s="1"/>
  <c r="B112" i="8" s="1"/>
  <c r="B113" i="8" s="1"/>
  <c r="B114" i="8" s="1"/>
  <c r="B115" i="8" s="1"/>
  <c r="B116" i="8" s="1"/>
  <c r="B117" i="8" s="1"/>
  <c r="B118" i="8" s="1"/>
  <c r="B119" i="8" s="1"/>
  <c r="B120" i="8" s="1"/>
  <c r="B121" i="8" s="1"/>
  <c r="B122" i="8" s="1"/>
  <c r="B123" i="8" s="1"/>
  <c r="B124" i="8" s="1"/>
  <c r="B125" i="8" s="1"/>
  <c r="B126" i="8" s="1"/>
  <c r="B127" i="8" s="1"/>
  <c r="B128" i="8" s="1"/>
  <c r="B129" i="8" s="1"/>
  <c r="B130" i="8" s="1"/>
  <c r="B131" i="8" s="1"/>
  <c r="B132" i="8" s="1"/>
  <c r="B133" i="8" s="1"/>
  <c r="B134" i="8" s="1"/>
  <c r="B135" i="8" s="1"/>
  <c r="B136" i="8" s="1"/>
  <c r="B137" i="8" s="1"/>
  <c r="B138" i="8" s="1"/>
  <c r="B139" i="8" s="1"/>
  <c r="B140" i="8" s="1"/>
  <c r="B141" i="8" s="1"/>
  <c r="B142" i="8" s="1"/>
  <c r="B143" i="8" s="1"/>
  <c r="B144" i="8" s="1"/>
  <c r="B145" i="8" s="1"/>
  <c r="B146" i="8" s="1"/>
  <c r="B147" i="8" s="1"/>
  <c r="B148" i="8" s="1"/>
  <c r="B149" i="8" s="1"/>
  <c r="B150" i="8" s="1"/>
  <c r="B151" i="8" s="1"/>
  <c r="B152" i="8" s="1"/>
  <c r="B153" i="8" s="1"/>
  <c r="B154" i="8" s="1"/>
  <c r="B155" i="8" s="1"/>
  <c r="B156" i="8" s="1"/>
  <c r="B157" i="8" s="1"/>
  <c r="B158" i="8" s="1"/>
  <c r="B159" i="8" s="1"/>
  <c r="B160" i="8" s="1"/>
  <c r="B161" i="8" s="1"/>
  <c r="B162" i="8" s="1"/>
  <c r="B163" i="8" s="1"/>
  <c r="B164" i="8" s="1"/>
  <c r="B165" i="8" s="1"/>
  <c r="B166" i="8" s="1"/>
  <c r="B167" i="8" s="1"/>
  <c r="B168" i="8" s="1"/>
  <c r="B169" i="8" s="1"/>
  <c r="B170" i="8" s="1"/>
  <c r="B171" i="8" s="1"/>
  <c r="B172" i="8" s="1"/>
  <c r="B173" i="8" s="1"/>
  <c r="B174" i="8" s="1"/>
  <c r="B175" i="8" s="1"/>
  <c r="B176" i="8" s="1"/>
  <c r="B177" i="8" s="1"/>
  <c r="B178" i="8" s="1"/>
  <c r="B179" i="8" s="1"/>
  <c r="B180" i="8" s="1"/>
  <c r="B181" i="8" s="1"/>
  <c r="B182" i="8" s="1"/>
  <c r="B183" i="8" s="1"/>
  <c r="B184" i="8" s="1"/>
  <c r="B185" i="8" s="1"/>
  <c r="B186" i="8" s="1"/>
  <c r="B187" i="8" s="1"/>
  <c r="B188" i="8" s="1"/>
  <c r="B189" i="8" s="1"/>
  <c r="B190" i="8" s="1"/>
  <c r="B191" i="8" s="1"/>
  <c r="B192" i="8" s="1"/>
  <c r="B193" i="8" s="1"/>
  <c r="B194" i="8" s="1"/>
  <c r="B195" i="8" s="1"/>
  <c r="B196" i="8" s="1"/>
  <c r="B197" i="8" s="1"/>
  <c r="B198" i="8" s="1"/>
  <c r="B199" i="8" s="1"/>
  <c r="B200" i="8" s="1"/>
  <c r="B201" i="8" s="1"/>
  <c r="B202" i="8" s="1"/>
  <c r="B203" i="8" s="1"/>
  <c r="B204" i="8" s="1"/>
  <c r="B205" i="8" s="1"/>
  <c r="B206" i="8" s="1"/>
  <c r="B207" i="8" s="1"/>
  <c r="G9" i="8"/>
  <c r="B9" i="8"/>
  <c r="G8" i="8"/>
  <c r="H209" i="5"/>
  <c r="I207" i="5"/>
  <c r="G207" i="5"/>
  <c r="I206" i="5"/>
  <c r="G206" i="5"/>
  <c r="I205" i="5"/>
  <c r="G205" i="5"/>
  <c r="I204" i="5"/>
  <c r="G204" i="5"/>
  <c r="I203" i="5"/>
  <c r="G203" i="5"/>
  <c r="I202" i="5"/>
  <c r="G202" i="5"/>
  <c r="I201" i="5"/>
  <c r="G201" i="5"/>
  <c r="I200" i="5"/>
  <c r="G200" i="5"/>
  <c r="I199" i="5"/>
  <c r="G199" i="5"/>
  <c r="I198" i="5"/>
  <c r="G198" i="5"/>
  <c r="I197" i="5"/>
  <c r="G197" i="5"/>
  <c r="I196" i="5"/>
  <c r="G196" i="5"/>
  <c r="I195" i="5"/>
  <c r="G195" i="5"/>
  <c r="I194" i="5"/>
  <c r="G194" i="5"/>
  <c r="I193" i="5"/>
  <c r="G193" i="5"/>
  <c r="I192" i="5"/>
  <c r="G192" i="5"/>
  <c r="I191" i="5"/>
  <c r="G191" i="5"/>
  <c r="I190" i="5"/>
  <c r="G190" i="5"/>
  <c r="I189" i="5"/>
  <c r="G189" i="5"/>
  <c r="I188" i="5"/>
  <c r="G188" i="5"/>
  <c r="I187" i="5"/>
  <c r="G187" i="5"/>
  <c r="I186" i="5"/>
  <c r="G186" i="5"/>
  <c r="I185" i="5"/>
  <c r="G185" i="5"/>
  <c r="I184" i="5"/>
  <c r="G184" i="5"/>
  <c r="I183" i="5"/>
  <c r="G183" i="5"/>
  <c r="I182" i="5"/>
  <c r="G182" i="5"/>
  <c r="I181" i="5"/>
  <c r="G181" i="5"/>
  <c r="I180" i="5"/>
  <c r="G180" i="5"/>
  <c r="I179" i="5"/>
  <c r="G179" i="5"/>
  <c r="I178" i="5"/>
  <c r="G178" i="5"/>
  <c r="I177" i="5"/>
  <c r="G177" i="5"/>
  <c r="I176" i="5"/>
  <c r="G176" i="5"/>
  <c r="I175" i="5"/>
  <c r="G175" i="5"/>
  <c r="I174" i="5"/>
  <c r="G174" i="5"/>
  <c r="I173" i="5"/>
  <c r="G173" i="5"/>
  <c r="I172" i="5"/>
  <c r="G172" i="5"/>
  <c r="I171" i="5"/>
  <c r="G171" i="5"/>
  <c r="I170" i="5"/>
  <c r="G170" i="5"/>
  <c r="I169" i="5"/>
  <c r="G169" i="5"/>
  <c r="I168" i="5"/>
  <c r="G168" i="5"/>
  <c r="I167" i="5"/>
  <c r="G167" i="5"/>
  <c r="I166" i="5"/>
  <c r="G166" i="5"/>
  <c r="I165" i="5"/>
  <c r="G165" i="5"/>
  <c r="I164" i="5"/>
  <c r="G164" i="5"/>
  <c r="I163" i="5"/>
  <c r="G163" i="5"/>
  <c r="I162" i="5"/>
  <c r="G162" i="5"/>
  <c r="I161" i="5"/>
  <c r="G161" i="5"/>
  <c r="I160" i="5"/>
  <c r="G160" i="5"/>
  <c r="I159" i="5"/>
  <c r="G159" i="5"/>
  <c r="I158" i="5"/>
  <c r="G158" i="5"/>
  <c r="I157" i="5"/>
  <c r="G157" i="5"/>
  <c r="I156" i="5"/>
  <c r="G156" i="5"/>
  <c r="I155" i="5"/>
  <c r="G155" i="5"/>
  <c r="I154" i="5"/>
  <c r="G154" i="5"/>
  <c r="I153" i="5"/>
  <c r="G153" i="5"/>
  <c r="I152" i="5"/>
  <c r="G152" i="5"/>
  <c r="I151" i="5"/>
  <c r="G151" i="5"/>
  <c r="I150" i="5"/>
  <c r="G150" i="5"/>
  <c r="I149" i="5"/>
  <c r="G149" i="5"/>
  <c r="I148" i="5"/>
  <c r="G148" i="5"/>
  <c r="I147" i="5"/>
  <c r="G147" i="5"/>
  <c r="I146" i="5"/>
  <c r="G146" i="5"/>
  <c r="I145" i="5"/>
  <c r="G145" i="5"/>
  <c r="I144" i="5"/>
  <c r="G144" i="5"/>
  <c r="I143" i="5"/>
  <c r="G143" i="5"/>
  <c r="I142" i="5"/>
  <c r="G142" i="5"/>
  <c r="I141" i="5"/>
  <c r="G141" i="5"/>
  <c r="I140" i="5"/>
  <c r="G140" i="5"/>
  <c r="I139" i="5"/>
  <c r="G139" i="5"/>
  <c r="I138" i="5"/>
  <c r="G138" i="5"/>
  <c r="I137" i="5"/>
  <c r="G137" i="5"/>
  <c r="I136" i="5"/>
  <c r="G136" i="5"/>
  <c r="I135" i="5"/>
  <c r="G135" i="5"/>
  <c r="I134" i="5"/>
  <c r="G134" i="5"/>
  <c r="I133" i="5"/>
  <c r="G133" i="5"/>
  <c r="I132" i="5"/>
  <c r="G132" i="5"/>
  <c r="I131" i="5"/>
  <c r="G131" i="5"/>
  <c r="I130" i="5"/>
  <c r="G130" i="5"/>
  <c r="I129" i="5"/>
  <c r="G129" i="5"/>
  <c r="I128" i="5"/>
  <c r="G128" i="5"/>
  <c r="I127" i="5"/>
  <c r="G127" i="5"/>
  <c r="I126" i="5"/>
  <c r="G126" i="5"/>
  <c r="I125" i="5"/>
  <c r="G125" i="5"/>
  <c r="I124" i="5"/>
  <c r="G124" i="5"/>
  <c r="I123" i="5"/>
  <c r="G123" i="5"/>
  <c r="I122" i="5"/>
  <c r="G122" i="5"/>
  <c r="I121" i="5"/>
  <c r="G121" i="5"/>
  <c r="I120" i="5"/>
  <c r="G120" i="5"/>
  <c r="I119" i="5"/>
  <c r="G119" i="5"/>
  <c r="I118" i="5"/>
  <c r="G118" i="5"/>
  <c r="I117" i="5"/>
  <c r="G117" i="5"/>
  <c r="I116" i="5"/>
  <c r="G116" i="5"/>
  <c r="I115" i="5"/>
  <c r="G115" i="5"/>
  <c r="I114" i="5"/>
  <c r="G114" i="5"/>
  <c r="I113" i="5"/>
  <c r="G113" i="5"/>
  <c r="I112" i="5"/>
  <c r="G112" i="5"/>
  <c r="I111" i="5"/>
  <c r="G111" i="5"/>
  <c r="I110" i="5"/>
  <c r="G110" i="5"/>
  <c r="I109" i="5"/>
  <c r="G109" i="5"/>
  <c r="I108" i="5"/>
  <c r="G108" i="5"/>
  <c r="I107" i="5"/>
  <c r="G107" i="5"/>
  <c r="I106" i="5"/>
  <c r="G106" i="5"/>
  <c r="I105" i="5"/>
  <c r="G105" i="5"/>
  <c r="I104" i="5"/>
  <c r="G104" i="5"/>
  <c r="I103" i="5"/>
  <c r="G103" i="5"/>
  <c r="I102" i="5"/>
  <c r="G102" i="5"/>
  <c r="I101" i="5"/>
  <c r="G101" i="5"/>
  <c r="I100" i="5"/>
  <c r="G100" i="5"/>
  <c r="I99" i="5"/>
  <c r="G99" i="5"/>
  <c r="I98" i="5"/>
  <c r="G98" i="5"/>
  <c r="I97" i="5"/>
  <c r="G97" i="5"/>
  <c r="I96" i="5"/>
  <c r="G96" i="5"/>
  <c r="I95" i="5"/>
  <c r="G95" i="5"/>
  <c r="I94" i="5"/>
  <c r="G94" i="5"/>
  <c r="I93" i="5"/>
  <c r="G93" i="5"/>
  <c r="I92" i="5"/>
  <c r="G92" i="5"/>
  <c r="I91" i="5"/>
  <c r="G91" i="5"/>
  <c r="I90" i="5"/>
  <c r="G90" i="5"/>
  <c r="I89" i="5"/>
  <c r="G89" i="5"/>
  <c r="I88" i="5"/>
  <c r="G88" i="5"/>
  <c r="I87" i="5"/>
  <c r="G87" i="5"/>
  <c r="I86" i="5"/>
  <c r="G86" i="5"/>
  <c r="I85" i="5"/>
  <c r="G85" i="5"/>
  <c r="I84" i="5"/>
  <c r="G84" i="5"/>
  <c r="I83" i="5"/>
  <c r="G83" i="5"/>
  <c r="I82" i="5"/>
  <c r="G82" i="5"/>
  <c r="I81" i="5"/>
  <c r="G81" i="5"/>
  <c r="I80" i="5"/>
  <c r="G80" i="5"/>
  <c r="I79" i="5"/>
  <c r="G79" i="5"/>
  <c r="I78" i="5"/>
  <c r="G78" i="5"/>
  <c r="I77" i="5"/>
  <c r="G77" i="5"/>
  <c r="I76" i="5"/>
  <c r="G76" i="5"/>
  <c r="I75" i="5"/>
  <c r="G75" i="5"/>
  <c r="I74" i="5"/>
  <c r="G74" i="5"/>
  <c r="I73" i="5"/>
  <c r="G73" i="5"/>
  <c r="I72" i="5"/>
  <c r="G72" i="5"/>
  <c r="I71" i="5"/>
  <c r="G71" i="5"/>
  <c r="I70" i="5"/>
  <c r="G70" i="5"/>
  <c r="I69" i="5"/>
  <c r="G69" i="5"/>
  <c r="I68" i="5"/>
  <c r="G68" i="5"/>
  <c r="I67" i="5"/>
  <c r="G67" i="5"/>
  <c r="I66" i="5"/>
  <c r="G66" i="5"/>
  <c r="I65" i="5"/>
  <c r="G65" i="5"/>
  <c r="I64" i="5"/>
  <c r="G64" i="5"/>
  <c r="I63" i="5"/>
  <c r="G63" i="5"/>
  <c r="I62" i="5"/>
  <c r="G62" i="5"/>
  <c r="I61" i="5"/>
  <c r="G61" i="5"/>
  <c r="I60" i="5"/>
  <c r="G60" i="5"/>
  <c r="I59" i="5"/>
  <c r="G59" i="5"/>
  <c r="I58" i="5"/>
  <c r="G58" i="5"/>
  <c r="I57" i="5"/>
  <c r="G57" i="5"/>
  <c r="I56" i="5"/>
  <c r="G56" i="5"/>
  <c r="I55" i="5"/>
  <c r="G55" i="5"/>
  <c r="I54" i="5"/>
  <c r="G54" i="5"/>
  <c r="I53" i="5"/>
  <c r="G53" i="5"/>
  <c r="I52" i="5"/>
  <c r="G52" i="5"/>
  <c r="I51" i="5"/>
  <c r="G51" i="5"/>
  <c r="I50" i="5"/>
  <c r="G50" i="5"/>
  <c r="I49" i="5"/>
  <c r="G49" i="5"/>
  <c r="I48" i="5"/>
  <c r="G48" i="5"/>
  <c r="I47" i="5"/>
  <c r="G47" i="5"/>
  <c r="I46" i="5"/>
  <c r="G46" i="5"/>
  <c r="I45" i="5"/>
  <c r="G45" i="5"/>
  <c r="I44" i="5"/>
  <c r="G44" i="5"/>
  <c r="I43" i="5"/>
  <c r="G43" i="5"/>
  <c r="I42" i="5"/>
  <c r="G42" i="5"/>
  <c r="I41" i="5"/>
  <c r="G41" i="5"/>
  <c r="I40" i="5"/>
  <c r="G40" i="5"/>
  <c r="I39" i="5"/>
  <c r="G39" i="5"/>
  <c r="I38" i="5"/>
  <c r="G38" i="5"/>
  <c r="I37" i="5"/>
  <c r="G37" i="5"/>
  <c r="I36" i="5"/>
  <c r="G36" i="5"/>
  <c r="I35" i="5"/>
  <c r="G35" i="5"/>
  <c r="I34" i="5"/>
  <c r="G34" i="5"/>
  <c r="I33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B10" i="5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6" i="5" s="1"/>
  <c r="B77" i="5" s="1"/>
  <c r="B78" i="5" s="1"/>
  <c r="B79" i="5" s="1"/>
  <c r="B80" i="5" s="1"/>
  <c r="B81" i="5" s="1"/>
  <c r="B82" i="5" s="1"/>
  <c r="B83" i="5" s="1"/>
  <c r="B84" i="5" s="1"/>
  <c r="B85" i="5" s="1"/>
  <c r="B86" i="5" s="1"/>
  <c r="B87" i="5" s="1"/>
  <c r="B88" i="5" s="1"/>
  <c r="B89" i="5" s="1"/>
  <c r="B90" i="5" s="1"/>
  <c r="B91" i="5" s="1"/>
  <c r="B92" i="5" s="1"/>
  <c r="B93" i="5" s="1"/>
  <c r="B94" i="5" s="1"/>
  <c r="B95" i="5" s="1"/>
  <c r="B96" i="5" s="1"/>
  <c r="B97" i="5" s="1"/>
  <c r="B98" i="5" s="1"/>
  <c r="B99" i="5" s="1"/>
  <c r="B100" i="5" s="1"/>
  <c r="B101" i="5" s="1"/>
  <c r="B102" i="5" s="1"/>
  <c r="B103" i="5" s="1"/>
  <c r="B104" i="5" s="1"/>
  <c r="B105" i="5" s="1"/>
  <c r="B106" i="5" s="1"/>
  <c r="B107" i="5" s="1"/>
  <c r="B108" i="5" s="1"/>
  <c r="B109" i="5" s="1"/>
  <c r="B110" i="5" s="1"/>
  <c r="B111" i="5" s="1"/>
  <c r="B112" i="5" s="1"/>
  <c r="B113" i="5" s="1"/>
  <c r="B114" i="5" s="1"/>
  <c r="B115" i="5" s="1"/>
  <c r="B116" i="5" s="1"/>
  <c r="B117" i="5" s="1"/>
  <c r="B118" i="5" s="1"/>
  <c r="B119" i="5" s="1"/>
  <c r="B120" i="5" s="1"/>
  <c r="B121" i="5" s="1"/>
  <c r="B122" i="5" s="1"/>
  <c r="B123" i="5" s="1"/>
  <c r="B124" i="5" s="1"/>
  <c r="B125" i="5" s="1"/>
  <c r="B126" i="5" s="1"/>
  <c r="B127" i="5" s="1"/>
  <c r="B128" i="5" s="1"/>
  <c r="B129" i="5" s="1"/>
  <c r="B130" i="5" s="1"/>
  <c r="B131" i="5" s="1"/>
  <c r="B132" i="5" s="1"/>
  <c r="B133" i="5" s="1"/>
  <c r="B134" i="5" s="1"/>
  <c r="B135" i="5" s="1"/>
  <c r="B136" i="5" s="1"/>
  <c r="B137" i="5" s="1"/>
  <c r="B138" i="5" s="1"/>
  <c r="B139" i="5" s="1"/>
  <c r="B140" i="5" s="1"/>
  <c r="B141" i="5" s="1"/>
  <c r="B142" i="5" s="1"/>
  <c r="B143" i="5" s="1"/>
  <c r="B144" i="5" s="1"/>
  <c r="B145" i="5" s="1"/>
  <c r="B146" i="5" s="1"/>
  <c r="B147" i="5" s="1"/>
  <c r="B148" i="5" s="1"/>
  <c r="B149" i="5" s="1"/>
  <c r="B150" i="5" s="1"/>
  <c r="B151" i="5" s="1"/>
  <c r="B152" i="5" s="1"/>
  <c r="B153" i="5" s="1"/>
  <c r="B154" i="5" s="1"/>
  <c r="B155" i="5" s="1"/>
  <c r="B156" i="5" s="1"/>
  <c r="B157" i="5" s="1"/>
  <c r="B158" i="5" s="1"/>
  <c r="B159" i="5" s="1"/>
  <c r="B160" i="5" s="1"/>
  <c r="B161" i="5" s="1"/>
  <c r="B162" i="5" s="1"/>
  <c r="B163" i="5" s="1"/>
  <c r="B164" i="5" s="1"/>
  <c r="B165" i="5" s="1"/>
  <c r="B166" i="5" s="1"/>
  <c r="B167" i="5" s="1"/>
  <c r="B168" i="5" s="1"/>
  <c r="B169" i="5" s="1"/>
  <c r="B170" i="5" s="1"/>
  <c r="B171" i="5" s="1"/>
  <c r="B172" i="5" s="1"/>
  <c r="B173" i="5" s="1"/>
  <c r="B174" i="5" s="1"/>
  <c r="B175" i="5" s="1"/>
  <c r="B176" i="5" s="1"/>
  <c r="B177" i="5" s="1"/>
  <c r="B178" i="5" s="1"/>
  <c r="B179" i="5" s="1"/>
  <c r="B180" i="5" s="1"/>
  <c r="B181" i="5" s="1"/>
  <c r="B182" i="5" s="1"/>
  <c r="B183" i="5" s="1"/>
  <c r="B184" i="5" s="1"/>
  <c r="B185" i="5" s="1"/>
  <c r="B186" i="5" s="1"/>
  <c r="B187" i="5" s="1"/>
  <c r="B188" i="5" s="1"/>
  <c r="B189" i="5" s="1"/>
  <c r="B190" i="5" s="1"/>
  <c r="B191" i="5" s="1"/>
  <c r="B192" i="5" s="1"/>
  <c r="B193" i="5" s="1"/>
  <c r="B194" i="5" s="1"/>
  <c r="B195" i="5" s="1"/>
  <c r="B196" i="5" s="1"/>
  <c r="B197" i="5" s="1"/>
  <c r="B198" i="5" s="1"/>
  <c r="B199" i="5" s="1"/>
  <c r="B200" i="5" s="1"/>
  <c r="B201" i="5" s="1"/>
  <c r="B202" i="5" s="1"/>
  <c r="B203" i="5" s="1"/>
  <c r="B204" i="5" s="1"/>
  <c r="B205" i="5" s="1"/>
  <c r="B206" i="5" s="1"/>
  <c r="B207" i="5" s="1"/>
  <c r="G9" i="5"/>
  <c r="B9" i="5"/>
  <c r="G8" i="5"/>
  <c r="I31" i="2"/>
  <c r="C4" i="10" l="1"/>
  <c r="C4" i="11"/>
  <c r="C4" i="5"/>
  <c r="L31" i="2"/>
  <c r="G209" i="8"/>
  <c r="G209" i="9"/>
  <c r="I209" i="10"/>
  <c r="I37" i="2" l="1"/>
  <c r="L37" i="2" s="1"/>
  <c r="I35" i="2"/>
  <c r="L35" i="2" s="1"/>
  <c r="I33" i="2"/>
  <c r="L33" i="2" l="1"/>
  <c r="L41" i="2" s="1"/>
  <c r="I41" i="2"/>
</calcChain>
</file>

<file path=xl/sharedStrings.xml><?xml version="1.0" encoding="utf-8"?>
<sst xmlns="http://schemas.openxmlformats.org/spreadsheetml/2006/main" count="237" uniqueCount="81">
  <si>
    <t>v2408a_MA_fe</t>
  </si>
  <si>
    <t>Mittelabruf für die Förderprogramme 
Elsys &amp; IuK Bayern &amp; BayVFP</t>
  </si>
  <si>
    <t>Bitte senden Sie uns folgende Dateien zu:
• den vollständigen Mittelabruf inkl. aller Belege in einer PDF-Datei zusammengefügt,
• das ausgefüllte Excel-Formular des Mittelabrufs.
Falls die Dateien für den normalen E-Mail Versand zu groß sein sollten, können Sie gerne unser Upload Tool: 
https://upload.vdivde-it.de/tools/ (ab einer Dateigröße von 30 MB notwendig - Empfängeradresse di.by@vdivde-it.de) verwenden.</t>
  </si>
  <si>
    <t>Zuwendungsnehmerin:</t>
  </si>
  <si>
    <t>Vorhaben:</t>
  </si>
  <si>
    <t>Förderkennzeichen:</t>
  </si>
  <si>
    <t>Förderquote:</t>
  </si>
  <si>
    <t xml:space="preserve"> (gemäß Zuwendungsbescheid)</t>
  </si>
  <si>
    <t>Abrechnungszeitraum:  von</t>
  </si>
  <si>
    <t>bis</t>
  </si>
  <si>
    <t>Ausgabenübersicht</t>
  </si>
  <si>
    <t>Position</t>
  </si>
  <si>
    <t>Ausgaben</t>
  </si>
  <si>
    <t>in €</t>
  </si>
  <si>
    <t>ant. Zuwendung</t>
  </si>
  <si>
    <t>Personal</t>
  </si>
  <si>
    <t>Material</t>
  </si>
  <si>
    <t>Fremdleistungen</t>
  </si>
  <si>
    <t>Instrumente und Ausrüstung</t>
  </si>
  <si>
    <t>Dienstreisen</t>
  </si>
  <si>
    <t>Summe</t>
  </si>
  <si>
    <r>
      <rPr>
        <b/>
        <u/>
        <sz val="7"/>
        <color indexed="10"/>
        <rFont val="Arial"/>
        <family val="2"/>
      </rPr>
      <t>Ausgaben</t>
    </r>
    <r>
      <rPr>
        <b/>
        <sz val="7"/>
        <color indexed="10"/>
        <rFont val="Arial"/>
        <family val="2"/>
      </rPr>
      <t>, die voraussichtlich im laufenden Haus-haltsjahr (bis Ende September) noch anfallen werden:</t>
    </r>
  </si>
  <si>
    <t>Bankverbindung</t>
  </si>
  <si>
    <t>Bank:</t>
  </si>
  <si>
    <t>IBAN:</t>
  </si>
  <si>
    <t>BIC:</t>
  </si>
  <si>
    <t>Verwendungszweck:</t>
  </si>
  <si>
    <t>Wir versichern, die Angaben nach bestem Wissen unter Zugrundelegung des Zuwendungsbescheides ermittelt zu haben. Es ist uns insbesondere bekannt, dass bei der Zahlungsanforderung nur bereits entstandene Ausgaben berücksichtigt werden dürfen.</t>
  </si>
  <si>
    <t>Kontaktdaten Betriebswirtschaftliche Ansprechperson</t>
  </si>
  <si>
    <t>Vor- und Nachname</t>
  </si>
  <si>
    <t>Telefonnummer</t>
  </si>
  <si>
    <t>Mail-Adresse</t>
  </si>
  <si>
    <t>Datum</t>
  </si>
  <si>
    <t>Unterzeichnende Person</t>
  </si>
  <si>
    <t>Vor- und Nachname (lesbar)</t>
  </si>
  <si>
    <t>Funktion</t>
  </si>
  <si>
    <t>Unterschrift</t>
  </si>
  <si>
    <t>Nr.</t>
  </si>
  <si>
    <t>Name, Vorname</t>
  </si>
  <si>
    <t xml:space="preserve">Entgeltgruppe </t>
  </si>
  <si>
    <t>monatlich</t>
  </si>
  <si>
    <t>Monat / Jahr</t>
  </si>
  <si>
    <r>
      <t>Prozentuale Projektbeteiligung</t>
    </r>
    <r>
      <rPr>
        <b/>
        <vertAlign val="superscript"/>
        <sz val="10"/>
        <rFont val="Arial"/>
        <family val="2"/>
      </rPr>
      <t>1</t>
    </r>
  </si>
  <si>
    <r>
      <t>PM</t>
    </r>
    <r>
      <rPr>
        <b/>
        <vertAlign val="superscript"/>
        <sz val="10"/>
        <rFont val="Arial"/>
        <family val="2"/>
      </rPr>
      <t>2</t>
    </r>
  </si>
  <si>
    <t>Ausgaben
(in €)</t>
  </si>
  <si>
    <t>S</t>
  </si>
  <si>
    <t>ja</t>
  </si>
  <si>
    <t>Summe:</t>
  </si>
  <si>
    <t>Anteil (in %) der projektbezogenen Arbeitszeit an der Gesamtarbeitszeit</t>
  </si>
  <si>
    <t>Personenmonat</t>
  </si>
  <si>
    <t>Rechnungsdatum</t>
  </si>
  <si>
    <t>Anschaffungsgegenstand</t>
  </si>
  <si>
    <r>
      <t xml:space="preserve">Ausgaben 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
(in €)</t>
    </r>
  </si>
  <si>
    <r>
      <t xml:space="preserve">Skonto/Rabatt 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
(in €)</t>
    </r>
  </si>
  <si>
    <t>Betrag (abzgl. Skonto/Rabatt)</t>
  </si>
  <si>
    <t>Ausgaben inkl. Anschaffungsnebenkosten (d.h. für Verpackung, Versand)</t>
  </si>
  <si>
    <t>Skonti und Rabatte müssen abgezogen werden, unabhängig davon ob sie in Anspruch genommen worden sind oder nicht</t>
  </si>
  <si>
    <t>Art der Fremdleistung</t>
  </si>
  <si>
    <t xml:space="preserve">(zeit- und vorhabensanteilig gemäß Abrechnungszeitraum) </t>
  </si>
  <si>
    <r>
      <t xml:space="preserve">Skonto/Rabatt </t>
    </r>
    <r>
      <rPr>
        <b/>
        <vertAlign val="superscript"/>
        <sz val="10"/>
        <rFont val="Arial"/>
        <family val="2"/>
      </rPr>
      <t xml:space="preserve">2
</t>
    </r>
    <r>
      <rPr>
        <b/>
        <sz val="10"/>
        <rFont val="Arial"/>
        <family val="2"/>
      </rPr>
      <t>(in €)</t>
    </r>
  </si>
  <si>
    <t>Gesamt-
nutzungs-</t>
  </si>
  <si>
    <t>zeit- und vorhabensanteilige
Nutzungs-           Betrag</t>
  </si>
  <si>
    <r>
      <t xml:space="preserve">dauer </t>
    </r>
    <r>
      <rPr>
        <b/>
        <vertAlign val="superscript"/>
        <sz val="10"/>
        <rFont val="Arial"/>
        <family val="2"/>
      </rPr>
      <t>3</t>
    </r>
  </si>
  <si>
    <r>
      <t xml:space="preserve">dauer </t>
    </r>
    <r>
      <rPr>
        <b/>
        <vertAlign val="superscript"/>
        <sz val="10"/>
        <rFont val="Arial"/>
        <family val="2"/>
      </rPr>
      <t>4</t>
    </r>
  </si>
  <si>
    <t>(in €)</t>
  </si>
  <si>
    <t>In vollen Monaten
Gesamtnutzungsdauer gemäß AfA</t>
  </si>
  <si>
    <t>In vollen Monaten
z.B. Abrechnungszeitraum 01.10.2021 - 31.03.2022, Anschaffung am 15.12.2021, Nutzungsdauer: 4 Monate</t>
  </si>
  <si>
    <t>z.B. Abrechnungszeitraum 01.04.2022 - 30.09.2022, Anschaffung am 15.09.2022, Nutzungsdauer: 1 Monat</t>
  </si>
  <si>
    <t>z.B. Abrechnungszeitraum 01.04.2022 - 30.09.2022, Anschaffung am 01.01.2022, Wirtschaftsgut wurde bereits im vorigen Mittelabruf abgerechnet und wird weiter im Projekt genutzt, Nutzungsdauer: 6 Monate</t>
  </si>
  <si>
    <t>Reisedatum</t>
  </si>
  <si>
    <t>Ort
(und Land, wenn nicht D)</t>
  </si>
  <si>
    <t>Vorhabensbezogene Veranstaltungen, Projekttreffen</t>
  </si>
  <si>
    <t>Betrag 
(in €)</t>
  </si>
  <si>
    <t>Export</t>
  </si>
  <si>
    <t>Formulare</t>
  </si>
  <si>
    <t>Mittelabrufe</t>
  </si>
  <si>
    <r>
      <t>Namen der Arbeitsblätter für indirekte Bezüge von Formeln (</t>
    </r>
    <r>
      <rPr>
        <b/>
        <sz val="10"/>
        <color rgb="FFFF0000"/>
        <rFont val="Arial"/>
        <family val="2"/>
      </rPr>
      <t>nicht verschieben!</t>
    </r>
    <r>
      <rPr>
        <b/>
        <sz val="10"/>
        <rFont val="Arial"/>
        <family val="2"/>
      </rPr>
      <t>)</t>
    </r>
  </si>
  <si>
    <t>Hinweise:</t>
  </si>
  <si>
    <t>Deckblatt</t>
  </si>
  <si>
    <t>Nutzung zB: =INDIREKT("'" &amp; Export!$A$22 &amp; "'!$L$23")</t>
  </si>
  <si>
    <t>Nutzung zB: =INDIREKT("'" &amp; Export!$A$23 &amp; "'!$L$209")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</si>
</sst>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€&quot;#,##0.00_);[Red]\(&quot;€&quot;#,##0.00\)"/>
    <numFmt numFmtId="164" formatCode="_-* #,##0.00\ [$EUR]_-;\-* #,##0.00\ [$EUR]_-;_-* &quot;-&quot;??\ [$EUR]_-;_-@_-"/>
    <numFmt numFmtId="167" formatCode="#,##0.00\ [$€-1]"/>
    <numFmt numFmtId="168" formatCode="#,##0.00\ [$€-1];\-#,##0.00\ [$€-1]"/>
    <numFmt numFmtId="170" formatCode="0\ &quot;M&quot;"/>
  </numFmts>
  <fonts count="40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color indexed="22"/>
      <name val="Arial"/>
      <family val="2"/>
    </font>
    <font>
      <sz val="8"/>
      <color theme="1" tint="0.34998626667073579"/>
      <name val="Arial"/>
      <family val="2"/>
    </font>
    <font>
      <sz val="10"/>
      <name val="Arial"/>
      <family val="2"/>
    </font>
    <font>
      <b/>
      <sz val="12"/>
      <color indexed="18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color rgb="FF002060"/>
      <name val="Arial"/>
      <family val="2"/>
    </font>
    <font>
      <sz val="10"/>
      <color rgb="FF002060"/>
      <name val="Arial"/>
      <family val="2"/>
    </font>
    <font>
      <b/>
      <sz val="10"/>
      <color indexed="10"/>
      <name val="Arial"/>
      <family val="2"/>
    </font>
    <font>
      <b/>
      <sz val="10"/>
      <color rgb="FF002060"/>
      <name val="Arial"/>
      <family val="2"/>
    </font>
    <font>
      <b/>
      <u/>
      <sz val="10"/>
      <color indexed="18"/>
      <name val="Arial"/>
      <family val="2"/>
    </font>
    <font>
      <b/>
      <u/>
      <sz val="10"/>
      <color rgb="FF002060"/>
      <name val="Arial"/>
      <family val="2"/>
    </font>
    <font>
      <b/>
      <sz val="8"/>
      <name val="Arial"/>
      <family val="2"/>
    </font>
    <font>
      <b/>
      <sz val="7"/>
      <color indexed="10"/>
      <name val="Arial"/>
      <family val="2"/>
    </font>
    <font>
      <b/>
      <u/>
      <sz val="7"/>
      <color indexed="10"/>
      <name val="Arial"/>
      <family val="2"/>
    </font>
    <font>
      <b/>
      <sz val="7"/>
      <color rgb="FFFF0000"/>
      <name val="Arial"/>
      <family val="2"/>
    </font>
    <font>
      <b/>
      <sz val="8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theme="0"/>
      <name val="Arial"/>
      <family val="2"/>
    </font>
    <font>
      <b/>
      <sz val="16"/>
      <name val="Arial"/>
      <family val="2"/>
    </font>
    <font>
      <sz val="10"/>
      <color theme="0"/>
      <name val="Arial"/>
      <family val="2"/>
    </font>
    <font>
      <b/>
      <vertAlign val="superscript"/>
      <sz val="10"/>
      <name val="Arial"/>
      <family val="2"/>
    </font>
    <font>
      <b/>
      <sz val="10"/>
      <color indexed="62"/>
      <name val="Arial"/>
      <family val="2"/>
    </font>
    <font>
      <b/>
      <sz val="10"/>
      <color theme="1"/>
      <name val="Arial"/>
      <family val="2"/>
    </font>
    <font>
      <vertAlign val="superscript"/>
      <sz val="1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D5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10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 style="double">
        <color indexed="64"/>
      </right>
      <top style="dotted">
        <color indexed="64"/>
      </top>
      <bottom style="double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double">
        <color indexed="64"/>
      </left>
      <right style="double">
        <color indexed="64"/>
      </right>
      <top style="dashed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/>
      <right style="double">
        <color indexed="64"/>
      </right>
      <top style="dashed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/>
  </cellStyleXfs>
  <cellXfs count="521">
    <xf numFmtId="0" fontId="0" fillId="0" borderId="0" xfId="0"/>
    <xf numFmtId="0" fontId="1" fillId="0" borderId="0" xfId="1" applyAlignment="1" applyProtection="1">
      <alignment vertical="center"/>
      <protection hidden="1"/>
    </xf>
    <xf numFmtId="0" fontId="1" fillId="0" borderId="0" xfId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2" fillId="2" borderId="1" xfId="1" applyFont="1" applyFill="1" applyBorder="1" applyAlignment="1" applyProtection="1">
      <alignment vertical="center"/>
      <protection hidden="1"/>
    </xf>
    <xf numFmtId="0" fontId="1" fillId="2" borderId="2" xfId="1" applyFill="1" applyBorder="1" applyAlignment="1" applyProtection="1">
      <alignment vertical="center"/>
      <protection hidden="1"/>
    </xf>
    <xf numFmtId="0" fontId="3" fillId="2" borderId="2" xfId="1" applyFont="1" applyFill="1" applyBorder="1" applyAlignment="1" applyProtection="1">
      <alignment vertical="center"/>
      <protection hidden="1"/>
    </xf>
    <xf numFmtId="0" fontId="3" fillId="2" borderId="3" xfId="1" applyFont="1" applyFill="1" applyBorder="1" applyAlignment="1" applyProtection="1">
      <alignment horizontal="right" vertical="center"/>
      <protection hidden="1"/>
    </xf>
    <xf numFmtId="0" fontId="2" fillId="2" borderId="4" xfId="1" applyFont="1" applyFill="1" applyBorder="1" applyAlignment="1" applyProtection="1">
      <alignment vertical="center"/>
      <protection hidden="1"/>
    </xf>
    <xf numFmtId="0" fontId="4" fillId="3" borderId="5" xfId="1" applyFont="1" applyFill="1" applyBorder="1" applyAlignment="1" applyProtection="1">
      <alignment vertical="center"/>
      <protection hidden="1"/>
    </xf>
    <xf numFmtId="0" fontId="4" fillId="3" borderId="6" xfId="1" applyFont="1" applyFill="1" applyBorder="1" applyAlignment="1" applyProtection="1">
      <alignment vertical="center"/>
      <protection hidden="1"/>
    </xf>
    <xf numFmtId="0" fontId="4" fillId="3" borderId="7" xfId="1" applyFont="1" applyFill="1" applyBorder="1" applyAlignment="1" applyProtection="1">
      <alignment vertical="center"/>
      <protection hidden="1"/>
    </xf>
    <xf numFmtId="0" fontId="1" fillId="2" borderId="8" xfId="1" applyFill="1" applyBorder="1" applyAlignment="1" applyProtection="1">
      <alignment vertical="center"/>
      <protection hidden="1"/>
    </xf>
    <xf numFmtId="0" fontId="4" fillId="3" borderId="9" xfId="1" applyFont="1" applyFill="1" applyBorder="1" applyAlignment="1" applyProtection="1">
      <alignment vertical="center"/>
      <protection hidden="1"/>
    </xf>
    <xf numFmtId="0" fontId="4" fillId="4" borderId="10" xfId="1" applyFont="1" applyFill="1" applyBorder="1" applyAlignment="1" applyProtection="1">
      <alignment vertical="center"/>
      <protection hidden="1"/>
    </xf>
    <xf numFmtId="0" fontId="4" fillId="4" borderId="11" xfId="1" applyFont="1" applyFill="1" applyBorder="1" applyAlignment="1" applyProtection="1">
      <alignment vertical="center"/>
      <protection hidden="1"/>
    </xf>
    <xf numFmtId="0" fontId="4" fillId="4" borderId="12" xfId="1" applyFont="1" applyFill="1" applyBorder="1" applyAlignment="1" applyProtection="1">
      <alignment vertical="center"/>
      <protection hidden="1"/>
    </xf>
    <xf numFmtId="0" fontId="4" fillId="3" borderId="13" xfId="1" applyFont="1" applyFill="1" applyBorder="1" applyAlignment="1" applyProtection="1">
      <alignment vertical="center"/>
      <protection hidden="1"/>
    </xf>
    <xf numFmtId="0" fontId="1" fillId="0" borderId="0" xfId="1" applyBorder="1" applyProtection="1">
      <protection hidden="1"/>
    </xf>
    <xf numFmtId="0" fontId="1" fillId="3" borderId="14" xfId="1" applyFill="1" applyBorder="1" applyAlignment="1" applyProtection="1">
      <alignment vertical="center"/>
      <protection hidden="1"/>
    </xf>
    <xf numFmtId="0" fontId="5" fillId="4" borderId="15" xfId="1" applyFont="1" applyFill="1" applyBorder="1" applyAlignment="1" applyProtection="1">
      <alignment horizontal="center" vertical="center" wrapText="1"/>
      <protection hidden="1"/>
    </xf>
    <xf numFmtId="0" fontId="6" fillId="0" borderId="0" xfId="1" applyFont="1" applyBorder="1" applyAlignment="1" applyProtection="1">
      <alignment horizontal="center" vertical="center" wrapText="1"/>
      <protection hidden="1"/>
    </xf>
    <xf numFmtId="0" fontId="6" fillId="0" borderId="16" xfId="1" applyFont="1" applyBorder="1" applyAlignment="1" applyProtection="1">
      <alignment horizontal="center" vertical="center" wrapText="1"/>
      <protection hidden="1"/>
    </xf>
    <xf numFmtId="0" fontId="5" fillId="3" borderId="13" xfId="1" applyFont="1" applyFill="1" applyBorder="1" applyAlignment="1" applyProtection="1">
      <alignment horizontal="center" vertical="center"/>
      <protection hidden="1"/>
    </xf>
    <xf numFmtId="0" fontId="7" fillId="5" borderId="17" xfId="1" applyFont="1" applyFill="1" applyBorder="1" applyAlignment="1" applyProtection="1">
      <alignment horizontal="left" vertical="center" wrapText="1"/>
      <protection hidden="1"/>
    </xf>
    <xf numFmtId="0" fontId="7" fillId="5" borderId="18" xfId="1" applyFont="1" applyFill="1" applyBorder="1" applyAlignment="1" applyProtection="1">
      <alignment horizontal="left" vertical="center" wrapText="1"/>
      <protection hidden="1"/>
    </xf>
    <xf numFmtId="0" fontId="7" fillId="5" borderId="19" xfId="1" applyFont="1" applyFill="1" applyBorder="1" applyAlignment="1" applyProtection="1">
      <alignment horizontal="left" vertical="center" wrapText="1"/>
      <protection hidden="1"/>
    </xf>
    <xf numFmtId="0" fontId="7" fillId="6" borderId="0" xfId="1" applyFont="1" applyFill="1" applyBorder="1" applyAlignment="1" applyProtection="1">
      <alignment vertical="center" wrapText="1"/>
      <protection hidden="1"/>
    </xf>
    <xf numFmtId="0" fontId="4" fillId="4" borderId="15" xfId="1" applyFont="1" applyFill="1" applyBorder="1" applyAlignment="1" applyProtection="1">
      <alignment vertical="center"/>
      <protection hidden="1"/>
    </xf>
    <xf numFmtId="0" fontId="4" fillId="4" borderId="5" xfId="1" applyFont="1" applyFill="1" applyBorder="1" applyAlignment="1" applyProtection="1">
      <alignment vertical="center"/>
      <protection hidden="1"/>
    </xf>
    <xf numFmtId="0" fontId="4" fillId="4" borderId="6" xfId="1" applyFont="1" applyFill="1" applyBorder="1" applyAlignment="1" applyProtection="1">
      <alignment vertical="center"/>
      <protection hidden="1"/>
    </xf>
    <xf numFmtId="0" fontId="4" fillId="4" borderId="7" xfId="1" applyFont="1" applyFill="1" applyBorder="1" applyAlignment="1" applyProtection="1">
      <alignment vertical="center"/>
      <protection hidden="1"/>
    </xf>
    <xf numFmtId="0" fontId="4" fillId="4" borderId="16" xfId="1" applyFont="1" applyFill="1" applyBorder="1" applyAlignment="1" applyProtection="1">
      <alignment vertical="center"/>
      <protection hidden="1"/>
    </xf>
    <xf numFmtId="0" fontId="7" fillId="5" borderId="20" xfId="1" applyFont="1" applyFill="1" applyBorder="1" applyAlignment="1" applyProtection="1">
      <alignment horizontal="left" vertical="center" wrapText="1"/>
      <protection hidden="1"/>
    </xf>
    <xf numFmtId="0" fontId="7" fillId="5" borderId="0" xfId="1" applyFont="1" applyFill="1" applyBorder="1" applyAlignment="1" applyProtection="1">
      <alignment horizontal="left" vertical="center" wrapText="1"/>
      <protection hidden="1"/>
    </xf>
    <xf numFmtId="0" fontId="7" fillId="5" borderId="21" xfId="1" applyFont="1" applyFill="1" applyBorder="1" applyAlignment="1" applyProtection="1">
      <alignment horizontal="left" vertical="center" wrapText="1"/>
      <protection hidden="1"/>
    </xf>
    <xf numFmtId="0" fontId="4" fillId="4" borderId="9" xfId="1" applyFont="1" applyFill="1" applyBorder="1" applyAlignment="1" applyProtection="1">
      <alignment vertical="center"/>
      <protection hidden="1"/>
    </xf>
    <xf numFmtId="0" fontId="8" fillId="4" borderId="0" xfId="1" applyFont="1" applyFill="1" applyBorder="1" applyAlignment="1" applyProtection="1">
      <alignment vertical="center"/>
      <protection hidden="1"/>
    </xf>
    <xf numFmtId="0" fontId="9" fillId="7" borderId="22" xfId="1" applyFont="1" applyFill="1" applyBorder="1" applyAlignment="1" applyProtection="1">
      <alignment horizontal="left" vertical="center"/>
      <protection locked="0"/>
    </xf>
    <xf numFmtId="0" fontId="9" fillId="7" borderId="23" xfId="1" applyFont="1" applyFill="1" applyBorder="1" applyAlignment="1" applyProtection="1">
      <alignment vertical="center" wrapText="1"/>
    </xf>
    <xf numFmtId="0" fontId="9" fillId="7" borderId="24" xfId="1" applyFont="1" applyFill="1" applyBorder="1" applyAlignment="1" applyProtection="1">
      <alignment vertical="center" wrapText="1"/>
    </xf>
    <xf numFmtId="0" fontId="10" fillId="4" borderId="13" xfId="1" applyFont="1" applyFill="1" applyBorder="1" applyAlignment="1" applyProtection="1">
      <alignment vertical="center"/>
      <protection hidden="1"/>
    </xf>
    <xf numFmtId="0" fontId="10" fillId="0" borderId="16" xfId="1" applyFont="1" applyFill="1" applyBorder="1" applyAlignment="1" applyProtection="1">
      <alignment vertical="center"/>
      <protection hidden="1"/>
    </xf>
    <xf numFmtId="0" fontId="4" fillId="3" borderId="13" xfId="1" applyFont="1" applyFill="1" applyBorder="1" applyAlignment="1" applyProtection="1">
      <alignment horizontal="right" vertical="center"/>
      <protection hidden="1"/>
    </xf>
    <xf numFmtId="0" fontId="11" fillId="0" borderId="0" xfId="2" applyAlignment="1" applyProtection="1">
      <protection hidden="1"/>
    </xf>
    <xf numFmtId="0" fontId="4" fillId="4" borderId="25" xfId="1" applyFont="1" applyFill="1" applyBorder="1" applyAlignment="1" applyProtection="1">
      <alignment vertical="center"/>
      <protection hidden="1"/>
    </xf>
    <xf numFmtId="0" fontId="8" fillId="4" borderId="26" xfId="1" applyFont="1" applyFill="1" applyBorder="1" applyAlignment="1" applyProtection="1">
      <alignment vertical="center"/>
      <protection hidden="1"/>
    </xf>
    <xf numFmtId="0" fontId="10" fillId="4" borderId="26" xfId="1" applyFont="1" applyFill="1" applyBorder="1" applyAlignment="1" applyProtection="1">
      <alignment vertical="center"/>
      <protection hidden="1"/>
    </xf>
    <xf numFmtId="0" fontId="10" fillId="4" borderId="27" xfId="1" applyFont="1" applyFill="1" applyBorder="1" applyAlignment="1" applyProtection="1">
      <alignment vertical="center"/>
      <protection hidden="1"/>
    </xf>
    <xf numFmtId="0" fontId="10" fillId="4" borderId="16" xfId="1" applyFont="1" applyFill="1" applyBorder="1" applyAlignment="1" applyProtection="1">
      <alignment vertical="center"/>
      <protection hidden="1"/>
    </xf>
    <xf numFmtId="0" fontId="4" fillId="4" borderId="0" xfId="1" applyFont="1" applyFill="1" applyBorder="1" applyAlignment="1" applyProtection="1">
      <alignment vertical="center"/>
      <protection hidden="1"/>
    </xf>
    <xf numFmtId="0" fontId="10" fillId="4" borderId="0" xfId="1" applyFont="1" applyFill="1" applyBorder="1" applyAlignment="1" applyProtection="1">
      <alignment vertical="center"/>
      <protection hidden="1"/>
    </xf>
    <xf numFmtId="0" fontId="4" fillId="0" borderId="9" xfId="1" applyFont="1" applyFill="1" applyBorder="1" applyAlignment="1" applyProtection="1">
      <alignment vertical="center"/>
      <protection hidden="1"/>
    </xf>
    <xf numFmtId="0" fontId="8" fillId="0" borderId="0" xfId="1" applyFont="1" applyFill="1" applyBorder="1" applyAlignment="1" applyProtection="1">
      <alignment vertical="center"/>
      <protection hidden="1"/>
    </xf>
    <xf numFmtId="0" fontId="9" fillId="0" borderId="0" xfId="1" applyFont="1" applyFill="1" applyBorder="1" applyAlignment="1" applyProtection="1">
      <alignment horizontal="left" vertical="center"/>
      <protection hidden="1"/>
    </xf>
    <xf numFmtId="0" fontId="4" fillId="4" borderId="28" xfId="1" applyFont="1" applyFill="1" applyBorder="1" applyAlignment="1" applyProtection="1">
      <alignment vertical="center"/>
      <protection hidden="1"/>
    </xf>
    <xf numFmtId="0" fontId="8" fillId="4" borderId="28" xfId="1" applyFont="1" applyFill="1" applyBorder="1" applyAlignment="1" applyProtection="1">
      <alignment vertical="center"/>
      <protection hidden="1"/>
    </xf>
    <xf numFmtId="0" fontId="10" fillId="4" borderId="28" xfId="1" applyFont="1" applyFill="1" applyBorder="1" applyAlignment="1" applyProtection="1">
      <alignment vertical="center"/>
      <protection hidden="1"/>
    </xf>
    <xf numFmtId="0" fontId="4" fillId="4" borderId="13" xfId="1" applyFont="1" applyFill="1" applyBorder="1" applyAlignment="1" applyProtection="1">
      <alignment vertical="center"/>
      <protection hidden="1"/>
    </xf>
    <xf numFmtId="0" fontId="9" fillId="7" borderId="23" xfId="1" applyFont="1" applyFill="1" applyBorder="1" applyAlignment="1" applyProtection="1">
      <alignment vertical="center"/>
    </xf>
    <xf numFmtId="0" fontId="9" fillId="7" borderId="24" xfId="1" applyFont="1" applyFill="1" applyBorder="1" applyAlignment="1" applyProtection="1">
      <alignment vertical="center"/>
    </xf>
    <xf numFmtId="0" fontId="12" fillId="4" borderId="29" xfId="1" applyFont="1" applyFill="1" applyBorder="1" applyAlignment="1" applyProtection="1">
      <alignment vertical="center"/>
      <protection hidden="1"/>
    </xf>
    <xf numFmtId="0" fontId="7" fillId="6" borderId="0" xfId="1" applyFont="1" applyFill="1" applyBorder="1" applyAlignment="1" applyProtection="1">
      <alignment vertical="top" wrapText="1"/>
      <protection hidden="1"/>
    </xf>
    <xf numFmtId="0" fontId="8" fillId="4" borderId="6" xfId="1" applyFont="1" applyFill="1" applyBorder="1" applyAlignment="1" applyProtection="1">
      <alignment vertical="center"/>
      <protection hidden="1"/>
    </xf>
    <xf numFmtId="0" fontId="10" fillId="4" borderId="6" xfId="1" applyFont="1" applyFill="1" applyBorder="1" applyAlignment="1" applyProtection="1">
      <alignment vertical="center"/>
      <protection hidden="1"/>
    </xf>
    <xf numFmtId="0" fontId="10" fillId="4" borderId="7" xfId="1" applyFont="1" applyFill="1" applyBorder="1" applyAlignment="1" applyProtection="1">
      <alignment vertical="center"/>
      <protection hidden="1"/>
    </xf>
    <xf numFmtId="10" fontId="9" fillId="7" borderId="30" xfId="1" applyNumberFormat="1" applyFont="1" applyFill="1" applyBorder="1" applyAlignment="1" applyProtection="1">
      <alignment horizontal="center" vertical="center"/>
      <protection locked="0"/>
    </xf>
    <xf numFmtId="0" fontId="12" fillId="4" borderId="4" xfId="1" applyFont="1" applyFill="1" applyBorder="1" applyAlignment="1" applyProtection="1">
      <alignment horizontal="center" vertical="center"/>
      <protection hidden="1"/>
    </xf>
    <xf numFmtId="0" fontId="12" fillId="4" borderId="0" xfId="1" applyFont="1" applyFill="1" applyBorder="1" applyAlignment="1" applyProtection="1">
      <alignment horizontal="center" vertical="center"/>
      <protection hidden="1"/>
    </xf>
    <xf numFmtId="0" fontId="7" fillId="5" borderId="31" xfId="1" applyFont="1" applyFill="1" applyBorder="1" applyAlignment="1" applyProtection="1">
      <alignment horizontal="left" vertical="center" wrapText="1"/>
      <protection hidden="1"/>
    </xf>
    <xf numFmtId="0" fontId="7" fillId="5" borderId="32" xfId="1" applyFont="1" applyFill="1" applyBorder="1" applyAlignment="1" applyProtection="1">
      <alignment horizontal="left" vertical="center" wrapText="1"/>
      <protection hidden="1"/>
    </xf>
    <xf numFmtId="0" fontId="7" fillId="5" borderId="33" xfId="1" applyFont="1" applyFill="1" applyBorder="1" applyAlignment="1" applyProtection="1">
      <alignment horizontal="left" vertical="center" wrapText="1"/>
      <protection hidden="1"/>
    </xf>
    <xf numFmtId="14" fontId="9" fillId="7" borderId="30" xfId="1" applyNumberFormat="1" applyFont="1" applyFill="1" applyBorder="1" applyAlignment="1" applyProtection="1">
      <alignment horizontal="center" vertical="center"/>
      <protection locked="0"/>
    </xf>
    <xf numFmtId="0" fontId="8" fillId="4" borderId="0" xfId="1" applyFont="1" applyFill="1" applyBorder="1" applyAlignment="1" applyProtection="1">
      <alignment horizontal="center" vertical="center"/>
      <protection hidden="1"/>
    </xf>
    <xf numFmtId="0" fontId="1" fillId="6" borderId="0" xfId="1" applyFill="1" applyProtection="1">
      <protection hidden="1"/>
    </xf>
    <xf numFmtId="14" fontId="9" fillId="4" borderId="26" xfId="1" applyNumberFormat="1" applyFont="1" applyFill="1" applyBorder="1" applyAlignment="1" applyProtection="1">
      <alignment horizontal="center" vertical="center"/>
      <protection hidden="1"/>
    </xf>
    <xf numFmtId="0" fontId="8" fillId="4" borderId="26" xfId="1" applyFont="1" applyFill="1" applyBorder="1" applyAlignment="1" applyProtection="1">
      <alignment horizontal="center" vertical="center"/>
      <protection hidden="1"/>
    </xf>
    <xf numFmtId="0" fontId="4" fillId="4" borderId="27" xfId="1" applyFont="1" applyFill="1" applyBorder="1" applyAlignment="1" applyProtection="1">
      <alignment vertical="center"/>
      <protection hidden="1"/>
    </xf>
    <xf numFmtId="0" fontId="4" fillId="4" borderId="34" xfId="1" applyFont="1" applyFill="1" applyBorder="1" applyAlignment="1" applyProtection="1">
      <alignment vertical="center"/>
      <protection hidden="1"/>
    </xf>
    <xf numFmtId="0" fontId="4" fillId="4" borderId="35" xfId="1" applyFont="1" applyFill="1" applyBorder="1" applyAlignment="1" applyProtection="1">
      <alignment vertical="center"/>
      <protection hidden="1"/>
    </xf>
    <xf numFmtId="0" fontId="4" fillId="4" borderId="36" xfId="1" applyFont="1" applyFill="1" applyBorder="1" applyAlignment="1" applyProtection="1">
      <alignment vertical="center"/>
      <protection hidden="1"/>
    </xf>
    <xf numFmtId="0" fontId="4" fillId="3" borderId="0" xfId="1" applyFont="1" applyFill="1" applyBorder="1" applyAlignment="1" applyProtection="1">
      <alignment vertical="center"/>
      <protection hidden="1"/>
    </xf>
    <xf numFmtId="0" fontId="1" fillId="0" borderId="0" xfId="1" applyAlignment="1" applyProtection="1">
      <alignment horizontal="center"/>
      <protection hidden="1"/>
    </xf>
    <xf numFmtId="0" fontId="1" fillId="0" borderId="4" xfId="1" applyBorder="1" applyAlignment="1" applyProtection="1">
      <alignment vertical="center"/>
      <protection hidden="1"/>
    </xf>
    <xf numFmtId="0" fontId="5" fillId="4" borderId="0" xfId="1" applyFont="1" applyFill="1" applyBorder="1" applyAlignment="1" applyProtection="1">
      <alignment vertical="center"/>
      <protection hidden="1"/>
    </xf>
    <xf numFmtId="0" fontId="5" fillId="4" borderId="0" xfId="1" applyFont="1" applyFill="1" applyBorder="1" applyAlignment="1" applyProtection="1">
      <alignment horizontal="center" vertical="center"/>
      <protection hidden="1"/>
    </xf>
    <xf numFmtId="0" fontId="5" fillId="4" borderId="15" xfId="1" applyFont="1" applyFill="1" applyBorder="1" applyAlignment="1" applyProtection="1">
      <alignment horizontal="center" vertical="center"/>
      <protection hidden="1"/>
    </xf>
    <xf numFmtId="0" fontId="1" fillId="0" borderId="0" xfId="1" applyAlignment="1" applyProtection="1">
      <alignment vertical="center"/>
      <protection hidden="1"/>
    </xf>
    <xf numFmtId="0" fontId="1" fillId="0" borderId="16" xfId="1" applyBorder="1" applyAlignment="1" applyProtection="1">
      <alignment vertical="center"/>
      <protection hidden="1"/>
    </xf>
    <xf numFmtId="0" fontId="13" fillId="4" borderId="0" xfId="1" applyFont="1" applyFill="1" applyBorder="1" applyAlignment="1" applyProtection="1">
      <alignment vertical="center"/>
      <protection hidden="1"/>
    </xf>
    <xf numFmtId="0" fontId="14" fillId="0" borderId="0" xfId="1" applyFont="1" applyAlignment="1" applyProtection="1">
      <alignment vertical="center"/>
      <protection hidden="1"/>
    </xf>
    <xf numFmtId="0" fontId="14" fillId="0" borderId="0" xfId="1" applyFont="1" applyBorder="1" applyAlignment="1" applyProtection="1">
      <alignment vertical="center"/>
      <protection hidden="1"/>
    </xf>
    <xf numFmtId="0" fontId="15" fillId="4" borderId="0" xfId="1" applyFont="1" applyFill="1" applyBorder="1" applyAlignment="1" applyProtection="1">
      <alignment horizontal="left" vertical="center"/>
      <protection hidden="1"/>
    </xf>
    <xf numFmtId="0" fontId="15" fillId="0" borderId="0" xfId="1" applyFont="1" applyAlignment="1" applyProtection="1">
      <alignment horizontal="left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5" fillId="4" borderId="0" xfId="1" applyFont="1" applyFill="1" applyBorder="1" applyAlignment="1" applyProtection="1">
      <alignment horizontal="center" vertical="center"/>
      <protection hidden="1"/>
    </xf>
    <xf numFmtId="0" fontId="9" fillId="3" borderId="9" xfId="1" applyFont="1" applyFill="1" applyBorder="1" applyAlignment="1" applyProtection="1">
      <alignment vertical="center"/>
      <protection hidden="1"/>
    </xf>
    <xf numFmtId="0" fontId="9" fillId="4" borderId="15" xfId="1" applyFont="1" applyFill="1" applyBorder="1" applyAlignment="1" applyProtection="1">
      <alignment vertical="center"/>
      <protection hidden="1"/>
    </xf>
    <xf numFmtId="0" fontId="9" fillId="4" borderId="0" xfId="1" applyFont="1" applyFill="1" applyBorder="1" applyAlignment="1" applyProtection="1">
      <alignment horizontal="left" vertical="center"/>
      <protection hidden="1"/>
    </xf>
    <xf numFmtId="0" fontId="4" fillId="0" borderId="0" xfId="1" applyFont="1" applyBorder="1" applyAlignment="1" applyProtection="1">
      <alignment horizontal="left" vertical="center"/>
      <protection hidden="1"/>
    </xf>
    <xf numFmtId="0" fontId="16" fillId="0" borderId="0" xfId="1" applyFont="1" applyAlignment="1" applyProtection="1">
      <alignment vertical="center"/>
      <protection hidden="1"/>
    </xf>
    <xf numFmtId="4" fontId="9" fillId="8" borderId="30" xfId="1" applyNumberFormat="1" applyFont="1" applyFill="1" applyBorder="1" applyAlignment="1" applyProtection="1">
      <alignment horizontal="right" vertical="center"/>
      <protection hidden="1"/>
    </xf>
    <xf numFmtId="4" fontId="9" fillId="4" borderId="0" xfId="1" applyNumberFormat="1" applyFont="1" applyFill="1" applyBorder="1" applyAlignment="1" applyProtection="1">
      <alignment horizontal="right" vertical="center"/>
      <protection hidden="1"/>
    </xf>
    <xf numFmtId="16" fontId="1" fillId="0" borderId="0" xfId="1" applyNumberFormat="1" applyBorder="1" applyProtection="1">
      <protection hidden="1"/>
    </xf>
    <xf numFmtId="0" fontId="4" fillId="0" borderId="0" xfId="1" applyFont="1" applyBorder="1" applyAlignment="1" applyProtection="1">
      <alignment horizontal="center"/>
      <protection hidden="1"/>
    </xf>
    <xf numFmtId="0" fontId="16" fillId="4" borderId="0" xfId="1" applyFont="1" applyFill="1" applyBorder="1" applyAlignment="1" applyProtection="1">
      <alignment horizontal="left" vertical="center"/>
      <protection hidden="1"/>
    </xf>
    <xf numFmtId="0" fontId="16" fillId="4" borderId="0" xfId="1" applyFont="1" applyFill="1" applyBorder="1" applyAlignment="1" applyProtection="1">
      <alignment vertical="center"/>
      <protection hidden="1"/>
    </xf>
    <xf numFmtId="4" fontId="9" fillId="0" borderId="0" xfId="1" applyNumberFormat="1" applyFont="1" applyAlignment="1" applyProtection="1">
      <alignment horizontal="right" vertical="center"/>
      <protection hidden="1"/>
    </xf>
    <xf numFmtId="0" fontId="16" fillId="0" borderId="0" xfId="1" applyFont="1"/>
    <xf numFmtId="0" fontId="17" fillId="0" borderId="8" xfId="2" applyFont="1" applyBorder="1" applyAlignment="1" applyProtection="1">
      <alignment vertical="center"/>
      <protection hidden="1"/>
    </xf>
    <xf numFmtId="0" fontId="1" fillId="0" borderId="0" xfId="1" quotePrefix="1" applyProtection="1">
      <protection hidden="1"/>
    </xf>
    <xf numFmtId="0" fontId="16" fillId="0" borderId="0" xfId="1" applyFont="1" applyBorder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4" fontId="9" fillId="0" borderId="0" xfId="1" applyNumberFormat="1" applyFont="1" applyFill="1" applyBorder="1" applyAlignment="1" applyProtection="1">
      <alignment horizontal="right" vertical="center"/>
      <protection hidden="1"/>
    </xf>
    <xf numFmtId="0" fontId="9" fillId="4" borderId="0" xfId="1" applyFont="1" applyFill="1" applyBorder="1" applyAlignment="1" applyProtection="1">
      <alignment vertical="center"/>
      <protection hidden="1"/>
    </xf>
    <xf numFmtId="0" fontId="4" fillId="0" borderId="0" xfId="1" applyFont="1" applyBorder="1" applyAlignment="1" applyProtection="1">
      <alignment vertical="center"/>
      <protection hidden="1"/>
    </xf>
    <xf numFmtId="0" fontId="16" fillId="0" borderId="0" xfId="1" applyFont="1" applyAlignment="1">
      <alignment horizontal="left" vertical="center"/>
    </xf>
    <xf numFmtId="0" fontId="16" fillId="0" borderId="0" xfId="1" applyFont="1" applyAlignment="1">
      <alignment horizontal="left" vertical="top"/>
    </xf>
    <xf numFmtId="0" fontId="18" fillId="4" borderId="0" xfId="2" applyFont="1" applyFill="1" applyBorder="1" applyAlignment="1" applyProtection="1">
      <alignment horizontal="left" vertical="center"/>
      <protection hidden="1"/>
    </xf>
    <xf numFmtId="0" fontId="9" fillId="0" borderId="0" xfId="1" applyFont="1" applyBorder="1" applyAlignment="1" applyProtection="1">
      <alignment vertical="center"/>
      <protection hidden="1"/>
    </xf>
    <xf numFmtId="0" fontId="17" fillId="4" borderId="0" xfId="2" applyFont="1" applyFill="1" applyBorder="1" applyAlignment="1" applyProtection="1">
      <alignment horizontal="left" vertical="center"/>
      <protection hidden="1"/>
    </xf>
    <xf numFmtId="4" fontId="9" fillId="4" borderId="35" xfId="1" applyNumberFormat="1" applyFont="1" applyFill="1" applyBorder="1" applyAlignment="1" applyProtection="1">
      <alignment vertical="center"/>
      <protection hidden="1"/>
    </xf>
    <xf numFmtId="0" fontId="4" fillId="3" borderId="25" xfId="1" applyFont="1" applyFill="1" applyBorder="1" applyAlignment="1" applyProtection="1">
      <alignment vertical="center"/>
      <protection hidden="1"/>
    </xf>
    <xf numFmtId="0" fontId="4" fillId="3" borderId="26" xfId="1" applyFont="1" applyFill="1" applyBorder="1" applyAlignment="1" applyProtection="1">
      <alignment vertical="center"/>
      <protection hidden="1"/>
    </xf>
    <xf numFmtId="0" fontId="4" fillId="3" borderId="27" xfId="1" applyFont="1" applyFill="1" applyBorder="1" applyAlignment="1" applyProtection="1">
      <alignment vertical="center"/>
      <protection hidden="1"/>
    </xf>
    <xf numFmtId="0" fontId="2" fillId="2" borderId="37" xfId="1" applyFont="1" applyFill="1" applyBorder="1" applyAlignment="1" applyProtection="1">
      <alignment vertical="center"/>
      <protection hidden="1"/>
    </xf>
    <xf numFmtId="0" fontId="1" fillId="2" borderId="38" xfId="1" applyFill="1" applyBorder="1" applyAlignment="1" applyProtection="1">
      <alignment vertical="center"/>
      <protection hidden="1"/>
    </xf>
    <xf numFmtId="0" fontId="1" fillId="2" borderId="39" xfId="1" applyFill="1" applyBorder="1" applyAlignment="1" applyProtection="1">
      <alignment vertical="center"/>
      <protection hidden="1"/>
    </xf>
    <xf numFmtId="0" fontId="2" fillId="0" borderId="0" xfId="1" applyFont="1" applyFill="1" applyBorder="1" applyAlignment="1" applyProtection="1">
      <alignment vertical="center"/>
      <protection hidden="1"/>
    </xf>
    <xf numFmtId="0" fontId="1" fillId="0" borderId="0" xfId="1" applyFill="1" applyBorder="1" applyAlignment="1" applyProtection="1">
      <alignment vertical="center"/>
      <protection hidden="1"/>
    </xf>
    <xf numFmtId="0" fontId="19" fillId="0" borderId="0" xfId="1" applyFont="1" applyFill="1" applyBorder="1" applyAlignment="1" applyProtection="1">
      <alignment horizontal="right" vertical="center"/>
      <protection hidden="1"/>
    </xf>
    <xf numFmtId="0" fontId="20" fillId="0" borderId="0" xfId="1" applyFont="1" applyFill="1" applyBorder="1" applyAlignment="1" applyProtection="1">
      <alignment horizontal="left" vertical="center" wrapText="1"/>
      <protection hidden="1"/>
    </xf>
    <xf numFmtId="0" fontId="22" fillId="0" borderId="0" xfId="1" applyFont="1" applyFill="1" applyBorder="1" applyAlignment="1" applyProtection="1">
      <alignment horizontal="left" vertical="center" wrapText="1"/>
      <protection hidden="1"/>
    </xf>
    <xf numFmtId="0" fontId="23" fillId="0" borderId="0" xfId="1" applyFont="1" applyFill="1" applyBorder="1" applyAlignment="1" applyProtection="1">
      <alignment wrapText="1"/>
      <protection hidden="1"/>
    </xf>
    <xf numFmtId="164" fontId="24" fillId="7" borderId="40" xfId="1" applyNumberFormat="1" applyFont="1" applyFill="1" applyBorder="1" applyAlignment="1" applyProtection="1">
      <alignment horizontal="center" vertical="center"/>
      <protection locked="0"/>
    </xf>
    <xf numFmtId="0" fontId="24" fillId="0" borderId="0" xfId="1" applyFont="1" applyFill="1" applyBorder="1" applyAlignment="1" applyProtection="1">
      <alignment vertical="center"/>
      <protection hidden="1"/>
    </xf>
    <xf numFmtId="0" fontId="8" fillId="0" borderId="41" xfId="1" applyFont="1" applyFill="1" applyBorder="1" applyAlignment="1" applyProtection="1">
      <alignment horizontal="center" vertical="center"/>
      <protection hidden="1"/>
    </xf>
    <xf numFmtId="0" fontId="8" fillId="0" borderId="28" xfId="1" applyFont="1" applyBorder="1" applyAlignment="1" applyProtection="1">
      <alignment horizontal="center" vertical="center"/>
      <protection hidden="1"/>
    </xf>
    <xf numFmtId="0" fontId="8" fillId="0" borderId="42" xfId="1" applyFont="1" applyBorder="1" applyAlignment="1" applyProtection="1">
      <alignment horizontal="center" vertical="center"/>
      <protection hidden="1"/>
    </xf>
    <xf numFmtId="0" fontId="8" fillId="0" borderId="0" xfId="1" applyFont="1" applyFill="1" applyBorder="1" applyAlignment="1" applyProtection="1">
      <alignment horizontal="right" vertical="center"/>
      <protection hidden="1"/>
    </xf>
    <xf numFmtId="0" fontId="4" fillId="0" borderId="0" xfId="1" applyFont="1" applyFill="1" applyBorder="1" applyAlignment="1" applyProtection="1">
      <alignment vertical="center"/>
      <protection hidden="1"/>
    </xf>
    <xf numFmtId="49" fontId="4" fillId="7" borderId="41" xfId="1" applyNumberFormat="1" applyFont="1" applyFill="1" applyBorder="1" applyAlignment="1" applyProtection="1">
      <alignment horizontal="left" vertical="center"/>
      <protection locked="0"/>
    </xf>
    <xf numFmtId="49" fontId="1" fillId="7" borderId="28" xfId="1" applyNumberFormat="1" applyFill="1" applyBorder="1" applyAlignment="1" applyProtection="1">
      <alignment vertical="center"/>
    </xf>
    <xf numFmtId="49" fontId="1" fillId="7" borderId="42" xfId="1" applyNumberFormat="1" applyFill="1" applyBorder="1" applyAlignment="1" applyProtection="1">
      <alignment vertical="center"/>
    </xf>
    <xf numFmtId="49" fontId="1" fillId="7" borderId="28" xfId="1" applyNumberFormat="1" applyFill="1" applyBorder="1" applyAlignment="1" applyProtection="1">
      <alignment vertical="center" wrapText="1"/>
    </xf>
    <xf numFmtId="49" fontId="1" fillId="7" borderId="42" xfId="1" applyNumberFormat="1" applyFill="1" applyBorder="1" applyAlignment="1" applyProtection="1">
      <alignment vertical="center" wrapText="1"/>
    </xf>
    <xf numFmtId="49" fontId="4" fillId="7" borderId="41" xfId="1" applyNumberFormat="1" applyFont="1" applyFill="1" applyBorder="1" applyAlignment="1" applyProtection="1">
      <alignment vertical="center"/>
      <protection locked="0"/>
    </xf>
    <xf numFmtId="0" fontId="2" fillId="0" borderId="25" xfId="1" applyFont="1" applyFill="1" applyBorder="1" applyAlignment="1" applyProtection="1">
      <alignment vertical="center"/>
      <protection hidden="1"/>
    </xf>
    <xf numFmtId="0" fontId="8" fillId="0" borderId="26" xfId="1" applyFont="1" applyFill="1" applyBorder="1" applyAlignment="1" applyProtection="1">
      <alignment horizontal="right" vertical="center"/>
      <protection hidden="1"/>
    </xf>
    <xf numFmtId="0" fontId="1" fillId="0" borderId="26" xfId="1" applyFill="1" applyBorder="1" applyAlignment="1" applyProtection="1">
      <alignment vertical="center"/>
      <protection hidden="1"/>
    </xf>
    <xf numFmtId="0" fontId="1" fillId="0" borderId="26" xfId="1" applyBorder="1" applyProtection="1">
      <protection hidden="1"/>
    </xf>
    <xf numFmtId="0" fontId="4" fillId="7" borderId="28" xfId="1" applyFont="1" applyFill="1" applyBorder="1" applyAlignment="1" applyProtection="1">
      <alignment vertical="center"/>
    </xf>
    <xf numFmtId="0" fontId="4" fillId="7" borderId="42" xfId="1" applyFont="1" applyFill="1" applyBorder="1" applyAlignment="1" applyProtection="1">
      <alignment vertical="center"/>
    </xf>
    <xf numFmtId="49" fontId="4" fillId="0" borderId="0" xfId="1" applyNumberFormat="1" applyFont="1" applyFill="1" applyBorder="1" applyAlignment="1" applyProtection="1">
      <alignment vertical="center"/>
      <protection hidden="1"/>
    </xf>
    <xf numFmtId="0" fontId="25" fillId="0" borderId="5" xfId="1" applyFont="1" applyFill="1" applyBorder="1" applyAlignment="1" applyProtection="1">
      <alignment horizontal="left" vertical="center" wrapText="1"/>
      <protection hidden="1"/>
    </xf>
    <xf numFmtId="0" fontId="25" fillId="0" borderId="6" xfId="1" applyFont="1" applyBorder="1" applyAlignment="1" applyProtection="1">
      <alignment horizontal="left" vertical="center"/>
      <protection hidden="1"/>
    </xf>
    <xf numFmtId="0" fontId="25" fillId="0" borderId="7" xfId="1" applyFont="1" applyBorder="1" applyAlignment="1" applyProtection="1">
      <alignment horizontal="left" vertical="center"/>
      <protection hidden="1"/>
    </xf>
    <xf numFmtId="0" fontId="4" fillId="0" borderId="0" xfId="1" applyFont="1" applyProtection="1">
      <protection hidden="1"/>
    </xf>
    <xf numFmtId="0" fontId="25" fillId="0" borderId="6" xfId="1" applyFont="1" applyFill="1" applyBorder="1" applyAlignment="1" applyProtection="1">
      <alignment horizontal="left" vertical="center" wrapText="1"/>
      <protection hidden="1"/>
    </xf>
    <xf numFmtId="0" fontId="25" fillId="0" borderId="6" xfId="1" applyFont="1" applyBorder="1" applyAlignment="1" applyProtection="1">
      <alignment horizontal="left" vertical="center"/>
      <protection hidden="1"/>
    </xf>
    <xf numFmtId="0" fontId="25" fillId="0" borderId="28" xfId="1" applyFont="1" applyBorder="1" applyAlignment="1" applyProtection="1">
      <alignment horizontal="left" vertical="center"/>
      <protection hidden="1"/>
    </xf>
    <xf numFmtId="0" fontId="25" fillId="0" borderId="0" xfId="1" applyFont="1" applyBorder="1" applyAlignment="1" applyProtection="1">
      <alignment vertical="center"/>
      <protection hidden="1"/>
    </xf>
    <xf numFmtId="0" fontId="1" fillId="0" borderId="13" xfId="1" applyBorder="1" applyAlignment="1" applyProtection="1">
      <alignment vertical="center"/>
      <protection hidden="1"/>
    </xf>
    <xf numFmtId="0" fontId="8" fillId="0" borderId="0" xfId="1" applyFont="1" applyBorder="1" applyAlignment="1" applyProtection="1">
      <alignment vertical="center"/>
      <protection hidden="1"/>
    </xf>
    <xf numFmtId="0" fontId="25" fillId="0" borderId="13" xfId="1" applyFont="1" applyBorder="1" applyAlignment="1" applyProtection="1">
      <alignment vertical="center"/>
      <protection hidden="1"/>
    </xf>
    <xf numFmtId="0" fontId="25" fillId="0" borderId="0" xfId="1" applyFont="1" applyBorder="1" applyAlignment="1" applyProtection="1">
      <alignment horizontal="center" vertical="center"/>
      <protection hidden="1"/>
    </xf>
    <xf numFmtId="49" fontId="25" fillId="0" borderId="0" xfId="1" applyNumberFormat="1" applyFont="1" applyBorder="1" applyAlignment="1" applyProtection="1">
      <protection hidden="1"/>
    </xf>
    <xf numFmtId="49" fontId="25" fillId="0" borderId="13" xfId="1" applyNumberFormat="1" applyFont="1" applyBorder="1" applyAlignment="1" applyProtection="1">
      <protection hidden="1"/>
    </xf>
    <xf numFmtId="0" fontId="25" fillId="7" borderId="26" xfId="1" applyFont="1" applyFill="1" applyBorder="1" applyAlignment="1" applyProtection="1">
      <alignment horizontal="center" wrapText="1"/>
      <protection locked="0"/>
    </xf>
    <xf numFmtId="0" fontId="25" fillId="0" borderId="0" xfId="1" applyFont="1" applyBorder="1" applyAlignment="1" applyProtection="1">
      <alignment horizontal="center"/>
      <protection hidden="1"/>
    </xf>
    <xf numFmtId="49" fontId="25" fillId="7" borderId="26" xfId="1" applyNumberFormat="1" applyFont="1" applyFill="1" applyBorder="1" applyAlignment="1" applyProtection="1">
      <alignment horizontal="center" wrapText="1"/>
      <protection locked="0"/>
    </xf>
    <xf numFmtId="0" fontId="4" fillId="0" borderId="0" xfId="1" applyFont="1" applyBorder="1" applyAlignment="1" applyProtection="1">
      <protection hidden="1"/>
    </xf>
    <xf numFmtId="0" fontId="26" fillId="7" borderId="0" xfId="2" applyFont="1" applyFill="1" applyAlignment="1" applyProtection="1">
      <alignment horizontal="center" wrapText="1"/>
      <protection locked="0"/>
    </xf>
    <xf numFmtId="0" fontId="26" fillId="7" borderId="0" xfId="1" applyFont="1" applyFill="1" applyAlignment="1" applyProtection="1">
      <alignment horizontal="center" wrapText="1"/>
      <protection locked="0"/>
    </xf>
    <xf numFmtId="0" fontId="1" fillId="0" borderId="26" xfId="1" applyBorder="1" applyAlignment="1" applyProtection="1">
      <alignment horizontal="right" vertical="center"/>
      <protection hidden="1"/>
    </xf>
    <xf numFmtId="0" fontId="25" fillId="0" borderId="28" xfId="1" applyFont="1" applyBorder="1" applyAlignment="1" applyProtection="1">
      <alignment horizontal="center" vertical="top"/>
      <protection hidden="1"/>
    </xf>
    <xf numFmtId="0" fontId="25" fillId="0" borderId="26" xfId="1" applyFont="1" applyBorder="1" applyAlignment="1" applyProtection="1">
      <alignment horizontal="center" vertical="top"/>
      <protection hidden="1"/>
    </xf>
    <xf numFmtId="0" fontId="25" fillId="0" borderId="27" xfId="1" applyFont="1" applyBorder="1" applyAlignment="1" applyProtection="1">
      <alignment vertical="top"/>
      <protection hidden="1"/>
    </xf>
    <xf numFmtId="0" fontId="25" fillId="0" borderId="0" xfId="1" applyFont="1" applyBorder="1" applyAlignment="1" applyProtection="1">
      <alignment vertical="top"/>
      <protection hidden="1"/>
    </xf>
    <xf numFmtId="0" fontId="25" fillId="0" borderId="26" xfId="1" applyFont="1" applyBorder="1" applyAlignment="1" applyProtection="1">
      <alignment horizontal="center" vertical="center"/>
      <protection hidden="1"/>
    </xf>
    <xf numFmtId="0" fontId="1" fillId="0" borderId="28" xfId="1" applyBorder="1" applyAlignment="1" applyProtection="1">
      <alignment horizontal="right" vertical="center"/>
      <protection hidden="1"/>
    </xf>
    <xf numFmtId="0" fontId="25" fillId="0" borderId="28" xfId="1" applyFont="1" applyBorder="1" applyAlignment="1" applyProtection="1">
      <alignment horizontal="center" vertical="top"/>
      <protection hidden="1"/>
    </xf>
    <xf numFmtId="0" fontId="25" fillId="0" borderId="28" xfId="1" applyFont="1" applyBorder="1" applyAlignment="1" applyProtection="1">
      <alignment vertical="top"/>
      <protection hidden="1"/>
    </xf>
    <xf numFmtId="0" fontId="25" fillId="0" borderId="9" xfId="1" applyFont="1" applyBorder="1" applyAlignment="1" applyProtection="1">
      <alignment vertical="center"/>
      <protection hidden="1"/>
    </xf>
    <xf numFmtId="0" fontId="1" fillId="0" borderId="43" xfId="1" applyBorder="1" applyAlignment="1" applyProtection="1">
      <alignment vertical="center"/>
      <protection hidden="1"/>
    </xf>
    <xf numFmtId="0" fontId="25" fillId="0" borderId="5" xfId="1" applyFont="1" applyBorder="1" applyAlignment="1" applyProtection="1">
      <alignment horizontal="left" vertical="center"/>
      <protection hidden="1"/>
    </xf>
    <xf numFmtId="14" fontId="25" fillId="7" borderId="9" xfId="1" applyNumberFormat="1" applyFont="1" applyFill="1" applyBorder="1" applyAlignment="1" applyProtection="1">
      <alignment horizontal="center" vertical="center"/>
      <protection locked="0"/>
    </xf>
    <xf numFmtId="14" fontId="25" fillId="7" borderId="13" xfId="1" applyNumberFormat="1" applyFont="1" applyFill="1" applyBorder="1" applyAlignment="1" applyProtection="1">
      <alignment horizontal="center" vertical="center"/>
      <protection locked="0"/>
    </xf>
    <xf numFmtId="0" fontId="25" fillId="7" borderId="0" xfId="1" applyFont="1" applyFill="1" applyBorder="1" applyAlignment="1" applyProtection="1">
      <alignment horizontal="center" wrapText="1"/>
      <protection locked="0"/>
    </xf>
    <xf numFmtId="0" fontId="1" fillId="7" borderId="0" xfId="1" applyFill="1" applyBorder="1" applyAlignment="1" applyProtection="1">
      <alignment horizontal="center" vertical="center" wrapText="1"/>
      <protection locked="0"/>
    </xf>
    <xf numFmtId="0" fontId="8" fillId="0" borderId="0" xfId="1" applyFont="1" applyBorder="1" applyAlignment="1" applyProtection="1">
      <protection hidden="1"/>
    </xf>
    <xf numFmtId="0" fontId="8" fillId="0" borderId="0" xfId="1" applyFont="1" applyBorder="1" applyAlignment="1" applyProtection="1">
      <alignment horizontal="center" wrapText="1"/>
      <protection locked="0"/>
    </xf>
    <xf numFmtId="0" fontId="1" fillId="0" borderId="9" xfId="1" applyBorder="1" applyAlignment="1" applyProtection="1">
      <alignment vertical="center"/>
      <protection hidden="1"/>
    </xf>
    <xf numFmtId="0" fontId="1" fillId="7" borderId="26" xfId="1" applyFill="1" applyBorder="1" applyAlignment="1" applyProtection="1">
      <alignment horizontal="center" vertical="center" wrapText="1"/>
      <protection locked="0"/>
    </xf>
    <xf numFmtId="0" fontId="8" fillId="0" borderId="26" xfId="1" applyFont="1" applyBorder="1" applyAlignment="1" applyProtection="1">
      <alignment horizontal="center" wrapText="1"/>
      <protection locked="0"/>
    </xf>
    <xf numFmtId="14" fontId="25" fillId="0" borderId="25" xfId="1" applyNumberFormat="1" applyFont="1" applyBorder="1" applyAlignment="1" applyProtection="1">
      <alignment horizontal="center" vertical="center"/>
      <protection hidden="1"/>
    </xf>
    <xf numFmtId="14" fontId="25" fillId="0" borderId="27" xfId="1" applyNumberFormat="1" applyFont="1" applyBorder="1" applyAlignment="1" applyProtection="1">
      <alignment horizontal="center" vertical="center"/>
      <protection hidden="1"/>
    </xf>
    <xf numFmtId="0" fontId="1" fillId="0" borderId="25" xfId="1" applyBorder="1" applyAlignment="1" applyProtection="1">
      <alignment horizontal="righ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5" fillId="0" borderId="0" xfId="1" applyFont="1" applyFill="1" applyBorder="1" applyAlignment="1" applyProtection="1">
      <alignment horizontal="left" vertical="center" wrapText="1"/>
      <protection hidden="1"/>
    </xf>
    <xf numFmtId="0" fontId="25" fillId="0" borderId="0" xfId="1" applyFont="1" applyBorder="1" applyAlignment="1" applyProtection="1">
      <alignment horizontal="left" vertical="center"/>
      <protection hidden="1"/>
    </xf>
    <xf numFmtId="0" fontId="8" fillId="6" borderId="0" xfId="1" applyFont="1" applyFill="1" applyBorder="1" applyAlignment="1" applyProtection="1">
      <alignment vertical="center"/>
      <protection hidden="1"/>
    </xf>
    <xf numFmtId="0" fontId="4" fillId="6" borderId="0" xfId="1" applyFont="1" applyFill="1" applyBorder="1" applyAlignment="1" applyProtection="1">
      <alignment vertical="center"/>
      <protection hidden="1"/>
    </xf>
    <xf numFmtId="0" fontId="4" fillId="6" borderId="0" xfId="1" applyFont="1" applyFill="1" applyBorder="1" applyProtection="1">
      <protection hidden="1"/>
    </xf>
    <xf numFmtId="0" fontId="8" fillId="0" borderId="0" xfId="1" applyFont="1" applyBorder="1" applyAlignment="1" applyProtection="1">
      <alignment horizontal="right" vertical="center"/>
      <protection hidden="1"/>
    </xf>
    <xf numFmtId="0" fontId="27" fillId="6" borderId="0" xfId="1" applyFont="1" applyFill="1" applyBorder="1" applyAlignment="1" applyProtection="1">
      <alignment vertical="center"/>
      <protection hidden="1"/>
    </xf>
    <xf numFmtId="0" fontId="28" fillId="4" borderId="0" xfId="1" applyFont="1" applyFill="1" applyAlignment="1" applyProtection="1">
      <alignment vertical="center"/>
      <protection hidden="1"/>
    </xf>
    <xf numFmtId="0" fontId="29" fillId="0" borderId="0" xfId="1" applyFont="1" applyAlignment="1" applyProtection="1">
      <alignment vertical="center"/>
      <protection hidden="1"/>
    </xf>
    <xf numFmtId="4" fontId="8" fillId="0" borderId="0" xfId="1" applyNumberFormat="1" applyFont="1" applyFill="1" applyBorder="1" applyAlignment="1" applyProtection="1">
      <alignment horizontal="right" vertical="center"/>
      <protection locked="0" hidden="1"/>
    </xf>
    <xf numFmtId="0" fontId="30" fillId="0" borderId="0" xfId="1" applyFont="1" applyFill="1" applyBorder="1" applyAlignment="1" applyProtection="1">
      <alignment horizontal="right" vertical="center"/>
      <protection hidden="1"/>
    </xf>
    <xf numFmtId="0" fontId="28" fillId="0" borderId="0" xfId="1" applyFont="1" applyAlignment="1" applyProtection="1">
      <alignment vertical="center"/>
      <protection hidden="1"/>
    </xf>
    <xf numFmtId="0" fontId="31" fillId="0" borderId="0" xfId="1" applyFont="1" applyAlignment="1" applyProtection="1">
      <alignment horizontal="center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horizontal="center" vertical="center"/>
      <protection hidden="1"/>
    </xf>
    <xf numFmtId="4" fontId="8" fillId="0" borderId="0" xfId="1" applyNumberFormat="1" applyFont="1" applyAlignment="1" applyProtection="1">
      <alignment horizontal="center" vertical="center"/>
      <protection hidden="1"/>
    </xf>
    <xf numFmtId="0" fontId="30" fillId="0" borderId="0" xfId="1" applyFont="1" applyFill="1" applyAlignment="1" applyProtection="1">
      <alignment horizontal="center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4" fillId="6" borderId="0" xfId="1" applyFont="1" applyFill="1" applyBorder="1" applyAlignment="1" applyProtection="1">
      <alignment horizontal="center" vertical="center"/>
      <protection hidden="1"/>
    </xf>
    <xf numFmtId="14" fontId="10" fillId="6" borderId="0" xfId="1" applyNumberFormat="1" applyFont="1" applyFill="1" applyBorder="1" applyAlignment="1" applyProtection="1">
      <alignment horizontal="center" vertical="center"/>
      <protection hidden="1"/>
    </xf>
    <xf numFmtId="14" fontId="30" fillId="0" borderId="0" xfId="1" applyNumberFormat="1" applyFont="1" applyFill="1" applyBorder="1" applyAlignment="1" applyProtection="1">
      <alignment horizontal="center" vertical="center"/>
      <protection hidden="1"/>
    </xf>
    <xf numFmtId="4" fontId="4" fillId="0" borderId="0" xfId="1" applyNumberFormat="1" applyFont="1" applyBorder="1" applyAlignment="1" applyProtection="1">
      <alignment vertical="center"/>
      <protection hidden="1"/>
    </xf>
    <xf numFmtId="4" fontId="32" fillId="0" borderId="0" xfId="1" applyNumberFormat="1" applyFont="1" applyFill="1" applyBorder="1" applyAlignment="1" applyProtection="1">
      <alignment vertical="center"/>
      <protection hidden="1"/>
    </xf>
    <xf numFmtId="0" fontId="4" fillId="0" borderId="16" xfId="1" applyFont="1" applyBorder="1" applyAlignment="1" applyProtection="1">
      <alignment vertical="center"/>
      <protection hidden="1"/>
    </xf>
    <xf numFmtId="0" fontId="8" fillId="6" borderId="44" xfId="1" applyFont="1" applyFill="1" applyBorder="1" applyAlignment="1" applyProtection="1">
      <alignment horizontal="center" vertical="center"/>
      <protection hidden="1"/>
    </xf>
    <xf numFmtId="0" fontId="8" fillId="6" borderId="45" xfId="1" applyFont="1" applyFill="1" applyBorder="1" applyAlignment="1" applyProtection="1">
      <alignment horizontal="center" vertical="center"/>
      <protection hidden="1"/>
    </xf>
    <xf numFmtId="0" fontId="8" fillId="6" borderId="46" xfId="1" applyFont="1" applyFill="1" applyBorder="1" applyAlignment="1" applyProtection="1">
      <alignment horizontal="center" vertical="center"/>
      <protection hidden="1"/>
    </xf>
    <xf numFmtId="0" fontId="8" fillId="6" borderId="47" xfId="1" applyFont="1" applyFill="1" applyBorder="1" applyAlignment="1" applyProtection="1">
      <alignment horizontal="center" vertical="center"/>
      <protection hidden="1"/>
    </xf>
    <xf numFmtId="0" fontId="8" fillId="6" borderId="11" xfId="1" applyFont="1" applyFill="1" applyBorder="1" applyAlignment="1" applyProtection="1">
      <alignment horizontal="center" vertical="center"/>
      <protection hidden="1"/>
    </xf>
    <xf numFmtId="0" fontId="8" fillId="6" borderId="12" xfId="1" applyFont="1" applyFill="1" applyBorder="1" applyAlignment="1" applyProtection="1">
      <alignment horizontal="center" vertical="center"/>
      <protection hidden="1"/>
    </xf>
    <xf numFmtId="0" fontId="8" fillId="6" borderId="48" xfId="1" applyFont="1" applyFill="1" applyBorder="1" applyAlignment="1" applyProtection="1">
      <alignment horizontal="center" vertical="center"/>
      <protection hidden="1"/>
    </xf>
    <xf numFmtId="0" fontId="8" fillId="6" borderId="49" xfId="1" applyFont="1" applyFill="1" applyBorder="1" applyAlignment="1" applyProtection="1">
      <alignment horizontal="center" vertical="center"/>
      <protection hidden="1"/>
    </xf>
    <xf numFmtId="0" fontId="8" fillId="6" borderId="50" xfId="1" applyFont="1" applyFill="1" applyBorder="1" applyAlignment="1" applyProtection="1">
      <alignment horizontal="center" vertical="center"/>
      <protection hidden="1"/>
    </xf>
    <xf numFmtId="0" fontId="8" fillId="6" borderId="50" xfId="1" applyFont="1" applyFill="1" applyBorder="1" applyAlignment="1" applyProtection="1">
      <alignment horizontal="center" vertical="top"/>
      <protection hidden="1"/>
    </xf>
    <xf numFmtId="0" fontId="8" fillId="6" borderId="51" xfId="1" applyFont="1" applyFill="1" applyBorder="1" applyAlignment="1" applyProtection="1">
      <alignment horizontal="center" vertical="top" wrapText="1"/>
      <protection hidden="1"/>
    </xf>
    <xf numFmtId="0" fontId="8" fillId="6" borderId="51" xfId="1" applyFont="1" applyFill="1" applyBorder="1" applyAlignment="1" applyProtection="1">
      <alignment horizontal="center" vertical="top"/>
      <protection hidden="1"/>
    </xf>
    <xf numFmtId="4" fontId="8" fillId="6" borderId="52" xfId="1" applyNumberFormat="1" applyFont="1" applyFill="1" applyBorder="1" applyAlignment="1" applyProtection="1">
      <alignment horizontal="center" vertical="top" wrapText="1"/>
      <protection hidden="1"/>
    </xf>
    <xf numFmtId="4" fontId="30" fillId="0" borderId="0" xfId="1" applyNumberFormat="1" applyFont="1" applyFill="1" applyBorder="1" applyAlignment="1" applyProtection="1">
      <alignment horizontal="center" vertical="center"/>
      <protection hidden="1"/>
    </xf>
    <xf numFmtId="8" fontId="8" fillId="0" borderId="0" xfId="1" applyNumberFormat="1" applyFont="1" applyFill="1" applyBorder="1" applyAlignment="1" applyProtection="1">
      <alignment horizontal="center" vertical="center"/>
      <protection hidden="1"/>
    </xf>
    <xf numFmtId="0" fontId="8" fillId="0" borderId="53" xfId="1" applyFont="1" applyBorder="1" applyAlignment="1" applyProtection="1">
      <alignment horizontal="center" vertical="center"/>
      <protection hidden="1"/>
    </xf>
    <xf numFmtId="0" fontId="4" fillId="7" borderId="54" xfId="1" applyFont="1" applyFill="1" applyBorder="1" applyAlignment="1" applyProtection="1">
      <alignment horizontal="left" vertical="center" wrapText="1"/>
      <protection locked="0"/>
    </xf>
    <xf numFmtId="0" fontId="4" fillId="7" borderId="55" xfId="1" applyFont="1" applyFill="1" applyBorder="1" applyAlignment="1" applyProtection="1">
      <alignment horizontal="center" vertical="center" wrapText="1"/>
      <protection locked="0"/>
    </xf>
    <xf numFmtId="49" fontId="4" fillId="7" borderId="55" xfId="1" applyNumberFormat="1" applyFont="1" applyFill="1" applyBorder="1" applyAlignment="1" applyProtection="1">
      <alignment horizontal="right" vertical="center" wrapText="1"/>
      <protection locked="0"/>
    </xf>
    <xf numFmtId="10" fontId="4" fillId="7" borderId="56" xfId="1" applyNumberFormat="1" applyFont="1" applyFill="1" applyBorder="1" applyAlignment="1" applyProtection="1">
      <alignment horizontal="right" vertical="center" wrapText="1"/>
      <protection locked="0"/>
    </xf>
    <xf numFmtId="2" fontId="4" fillId="6" borderId="56" xfId="1" applyNumberFormat="1" applyFont="1" applyFill="1" applyBorder="1" applyAlignment="1" applyProtection="1">
      <alignment horizontal="right" vertical="center" wrapText="1"/>
      <protection hidden="1"/>
    </xf>
    <xf numFmtId="4" fontId="4" fillId="7" borderId="57" xfId="1" applyNumberFormat="1" applyFont="1" applyFill="1" applyBorder="1" applyAlignment="1" applyProtection="1">
      <alignment horizontal="right" vertical="center" wrapText="1"/>
      <protection locked="0"/>
    </xf>
    <xf numFmtId="0" fontId="32" fillId="0" borderId="15" xfId="1" applyNumberFormat="1" applyFont="1" applyFill="1" applyBorder="1" applyAlignment="1" applyProtection="1">
      <alignment horizontal="right" vertical="center" wrapText="1"/>
      <protection hidden="1"/>
    </xf>
    <xf numFmtId="8" fontId="4" fillId="0" borderId="0" xfId="1" applyNumberFormat="1" applyFont="1" applyFill="1" applyBorder="1" applyAlignment="1" applyProtection="1">
      <alignment vertical="center"/>
      <protection hidden="1"/>
    </xf>
    <xf numFmtId="0" fontId="8" fillId="0" borderId="58" xfId="1" applyFont="1" applyBorder="1" applyAlignment="1" applyProtection="1">
      <alignment horizontal="center" vertical="center"/>
      <protection hidden="1"/>
    </xf>
    <xf numFmtId="0" fontId="32" fillId="0" borderId="0" xfId="1" applyNumberFormat="1" applyFont="1" applyFill="1" applyBorder="1" applyAlignment="1" applyProtection="1">
      <alignment horizontal="right" vertical="center" wrapText="1"/>
      <protection hidden="1"/>
    </xf>
    <xf numFmtId="8" fontId="9" fillId="0" borderId="0" xfId="1" applyNumberFormat="1" applyFont="1" applyFill="1" applyBorder="1" applyAlignment="1" applyProtection="1">
      <alignment horizontal="center" vertical="center"/>
      <protection hidden="1"/>
    </xf>
    <xf numFmtId="0" fontId="8" fillId="0" borderId="59" xfId="1" applyFont="1" applyBorder="1" applyAlignment="1" applyProtection="1">
      <alignment horizontal="center" vertical="center"/>
      <protection hidden="1"/>
    </xf>
    <xf numFmtId="0" fontId="4" fillId="7" borderId="60" xfId="1" applyFont="1" applyFill="1" applyBorder="1" applyAlignment="1" applyProtection="1">
      <alignment horizontal="center" vertical="center" wrapText="1"/>
      <protection locked="0"/>
    </xf>
    <xf numFmtId="49" fontId="4" fillId="7" borderId="60" xfId="1" applyNumberFormat="1" applyFont="1" applyFill="1" applyBorder="1" applyAlignment="1" applyProtection="1">
      <alignment horizontal="right" vertical="center" wrapText="1"/>
      <protection locked="0"/>
    </xf>
    <xf numFmtId="10" fontId="4" fillId="7" borderId="61" xfId="1" applyNumberFormat="1" applyFont="1" applyFill="1" applyBorder="1" applyAlignment="1" applyProtection="1">
      <alignment horizontal="right" vertical="center" wrapText="1"/>
      <protection locked="0"/>
    </xf>
    <xf numFmtId="4" fontId="4" fillId="7" borderId="62" xfId="1" applyNumberFormat="1" applyFont="1" applyFill="1" applyBorder="1" applyAlignment="1" applyProtection="1">
      <alignment horizontal="right" vertical="center" wrapText="1"/>
      <protection locked="0"/>
    </xf>
    <xf numFmtId="0" fontId="4" fillId="7" borderId="63" xfId="1" applyFont="1" applyFill="1" applyBorder="1" applyAlignment="1" applyProtection="1">
      <alignment horizontal="center" vertical="center" wrapText="1"/>
      <protection locked="0"/>
    </xf>
    <xf numFmtId="49" fontId="4" fillId="7" borderId="56" xfId="1" applyNumberFormat="1" applyFont="1" applyFill="1" applyBorder="1" applyAlignment="1" applyProtection="1">
      <alignment horizontal="right" vertical="center" wrapText="1"/>
      <protection locked="0"/>
    </xf>
    <xf numFmtId="0" fontId="4" fillId="7" borderId="64" xfId="1" applyFont="1" applyFill="1" applyBorder="1" applyAlignment="1" applyProtection="1">
      <alignment horizontal="left" vertical="center" wrapText="1"/>
      <protection locked="0"/>
    </xf>
    <xf numFmtId="0" fontId="27" fillId="7" borderId="60" xfId="1" applyFont="1" applyFill="1" applyBorder="1" applyAlignment="1" applyProtection="1">
      <alignment horizontal="center" vertical="center" wrapText="1"/>
      <protection locked="0"/>
    </xf>
    <xf numFmtId="8" fontId="27" fillId="0" borderId="0" xfId="1" applyNumberFormat="1" applyFont="1" applyFill="1" applyBorder="1" applyAlignment="1" applyProtection="1">
      <alignment vertical="center"/>
      <protection hidden="1"/>
    </xf>
    <xf numFmtId="8" fontId="27" fillId="0" borderId="0" xfId="1" applyNumberFormat="1" applyFont="1" applyFill="1" applyBorder="1" applyAlignment="1" applyProtection="1">
      <alignment horizontal="left" vertical="center"/>
      <protection hidden="1"/>
    </xf>
    <xf numFmtId="0" fontId="27" fillId="0" borderId="0" xfId="1" applyFont="1" applyFill="1" applyBorder="1" applyAlignment="1" applyProtection="1">
      <alignment vertical="center"/>
      <protection hidden="1"/>
    </xf>
    <xf numFmtId="0" fontId="27" fillId="0" borderId="0" xfId="1" applyFont="1" applyFill="1" applyBorder="1" applyAlignment="1" applyProtection="1">
      <alignment horizontal="left" vertical="center"/>
      <protection hidden="1"/>
    </xf>
    <xf numFmtId="0" fontId="8" fillId="0" borderId="65" xfId="1" applyFont="1" applyBorder="1" applyAlignment="1" applyProtection="1">
      <alignment horizontal="center" vertical="center"/>
      <protection hidden="1"/>
    </xf>
    <xf numFmtId="0" fontId="9" fillId="0" borderId="0" xfId="1" applyFont="1" applyFill="1" applyBorder="1" applyAlignment="1" applyProtection="1">
      <alignment horizontal="center" vertical="center"/>
      <protection hidden="1"/>
    </xf>
    <xf numFmtId="167" fontId="9" fillId="0" borderId="0" xfId="1" applyNumberFormat="1" applyFont="1" applyFill="1" applyBorder="1" applyAlignment="1" applyProtection="1">
      <alignment horizontal="center" vertical="center"/>
      <protection hidden="1"/>
    </xf>
    <xf numFmtId="168" fontId="9" fillId="0" borderId="0" xfId="1" applyNumberFormat="1" applyFont="1" applyFill="1" applyBorder="1" applyAlignment="1" applyProtection="1">
      <alignment horizontal="center" vertical="center"/>
      <protection hidden="1"/>
    </xf>
    <xf numFmtId="4" fontId="34" fillId="0" borderId="0" xfId="1" applyNumberFormat="1" applyFont="1" applyFill="1" applyBorder="1" applyAlignment="1" applyProtection="1">
      <alignment vertical="center"/>
      <protection hidden="1"/>
    </xf>
    <xf numFmtId="167" fontId="4" fillId="0" borderId="0" xfId="1" applyNumberFormat="1" applyFont="1" applyFill="1" applyBorder="1" applyAlignment="1" applyProtection="1">
      <alignment vertical="center"/>
      <protection hidden="1"/>
    </xf>
    <xf numFmtId="0" fontId="8" fillId="0" borderId="66" xfId="1" applyFont="1" applyBorder="1" applyAlignment="1" applyProtection="1">
      <alignment horizontal="center" vertical="center"/>
      <protection hidden="1"/>
    </xf>
    <xf numFmtId="0" fontId="4" fillId="7" borderId="67" xfId="1" applyFont="1" applyFill="1" applyBorder="1" applyAlignment="1" applyProtection="1">
      <alignment horizontal="left" vertical="center" wrapText="1"/>
      <protection locked="0"/>
    </xf>
    <xf numFmtId="0" fontId="4" fillId="7" borderId="68" xfId="1" applyFont="1" applyFill="1" applyBorder="1" applyAlignment="1" applyProtection="1">
      <alignment horizontal="center" vertical="center" wrapText="1"/>
      <protection locked="0"/>
    </xf>
    <xf numFmtId="49" fontId="4" fillId="7" borderId="68" xfId="1" applyNumberFormat="1" applyFont="1" applyFill="1" applyBorder="1" applyAlignment="1" applyProtection="1">
      <alignment horizontal="right" vertical="center" wrapText="1"/>
      <protection locked="0"/>
    </xf>
    <xf numFmtId="10" fontId="4" fillId="7" borderId="69" xfId="1" applyNumberFormat="1" applyFont="1" applyFill="1" applyBorder="1" applyAlignment="1" applyProtection="1">
      <alignment horizontal="right" vertical="center" wrapText="1"/>
      <protection locked="0"/>
    </xf>
    <xf numFmtId="2" fontId="4" fillId="6" borderId="68" xfId="1" applyNumberFormat="1" applyFont="1" applyFill="1" applyBorder="1" applyAlignment="1" applyProtection="1">
      <alignment horizontal="right" vertical="center" wrapText="1"/>
      <protection hidden="1"/>
    </xf>
    <xf numFmtId="4" fontId="4" fillId="7" borderId="70" xfId="1" applyNumberFormat="1" applyFont="1" applyFill="1" applyBorder="1" applyAlignment="1" applyProtection="1">
      <alignment horizontal="right" vertical="center" wrapText="1"/>
      <protection locked="0"/>
    </xf>
    <xf numFmtId="4" fontId="4" fillId="0" borderId="0" xfId="1" applyNumberFormat="1" applyFont="1" applyAlignment="1" applyProtection="1">
      <alignment vertical="center"/>
      <protection hidden="1"/>
    </xf>
    <xf numFmtId="0" fontId="32" fillId="0" borderId="0" xfId="1" applyFont="1" applyFill="1" applyAlignment="1" applyProtection="1">
      <alignment vertical="center"/>
      <protection hidden="1"/>
    </xf>
    <xf numFmtId="0" fontId="8" fillId="0" borderId="0" xfId="1" applyFont="1" applyFill="1" applyBorder="1" applyAlignment="1" applyProtection="1">
      <alignment horizontal="center" vertical="center"/>
      <protection hidden="1"/>
    </xf>
    <xf numFmtId="0" fontId="4" fillId="0" borderId="0" xfId="1" applyFont="1" applyFill="1" applyBorder="1" applyAlignment="1" applyProtection="1">
      <alignment horizontal="center" vertical="center"/>
      <protection hidden="1"/>
    </xf>
    <xf numFmtId="4" fontId="35" fillId="0" borderId="0" xfId="1" applyNumberFormat="1" applyFont="1" applyFill="1" applyBorder="1" applyAlignment="1" applyProtection="1">
      <alignment vertical="center"/>
      <protection hidden="1"/>
    </xf>
    <xf numFmtId="4" fontId="35" fillId="0" borderId="71" xfId="1" applyNumberFormat="1" applyFont="1" applyFill="1" applyBorder="1" applyAlignment="1" applyProtection="1">
      <alignment vertical="center"/>
      <protection hidden="1"/>
    </xf>
    <xf numFmtId="4" fontId="4" fillId="0" borderId="0" xfId="1" applyNumberFormat="1" applyFont="1" applyFill="1" applyBorder="1" applyAlignment="1" applyProtection="1">
      <alignment vertical="center"/>
      <protection hidden="1"/>
    </xf>
    <xf numFmtId="0" fontId="36" fillId="0" borderId="0" xfId="1" applyFont="1" applyAlignment="1" applyProtection="1">
      <alignment horizontal="center" vertical="center"/>
      <protection hidden="1"/>
    </xf>
    <xf numFmtId="4" fontId="8" fillId="6" borderId="0" xfId="1" applyNumberFormat="1" applyFont="1" applyFill="1" applyBorder="1" applyAlignment="1" applyProtection="1">
      <alignment vertical="center"/>
      <protection hidden="1"/>
    </xf>
    <xf numFmtId="4" fontId="8" fillId="6" borderId="0" xfId="1" applyNumberFormat="1" applyFont="1" applyFill="1" applyBorder="1" applyAlignment="1" applyProtection="1">
      <alignment horizontal="right" vertical="center"/>
      <protection hidden="1"/>
    </xf>
    <xf numFmtId="0" fontId="31" fillId="6" borderId="0" xfId="1" applyFont="1" applyFill="1" applyAlignment="1" applyProtection="1">
      <alignment horizontal="center" vertical="center"/>
      <protection hidden="1"/>
    </xf>
    <xf numFmtId="4" fontId="8" fillId="6" borderId="0" xfId="1" applyNumberFormat="1" applyFont="1" applyFill="1" applyAlignment="1" applyProtection="1">
      <alignment horizontal="center" vertical="center"/>
      <protection hidden="1"/>
    </xf>
    <xf numFmtId="14" fontId="9" fillId="6" borderId="0" xfId="1" applyNumberFormat="1" applyFont="1" applyFill="1" applyBorder="1" applyAlignment="1" applyProtection="1">
      <alignment horizontal="center" vertical="center"/>
      <protection hidden="1"/>
    </xf>
    <xf numFmtId="0" fontId="8" fillId="6" borderId="0" xfId="1" applyFont="1" applyFill="1" applyBorder="1" applyAlignment="1" applyProtection="1">
      <alignment horizontal="center" vertical="center"/>
      <protection hidden="1"/>
    </xf>
    <xf numFmtId="4" fontId="4" fillId="7" borderId="55" xfId="1" applyNumberFormat="1" applyFont="1" applyFill="1" applyBorder="1" applyAlignment="1" applyProtection="1">
      <alignment horizontal="right" vertical="center" wrapText="1"/>
      <protection locked="0"/>
    </xf>
    <xf numFmtId="4" fontId="4" fillId="7" borderId="60" xfId="1" applyNumberFormat="1" applyFont="1" applyFill="1" applyBorder="1" applyAlignment="1" applyProtection="1">
      <alignment horizontal="right" vertical="center" wrapText="1"/>
      <protection locked="0"/>
    </xf>
    <xf numFmtId="8" fontId="27" fillId="6" borderId="0" xfId="1" applyNumberFormat="1" applyFont="1" applyFill="1" applyBorder="1" applyAlignment="1" applyProtection="1">
      <alignment vertical="center"/>
      <protection hidden="1"/>
    </xf>
    <xf numFmtId="4" fontId="4" fillId="7" borderId="68" xfId="1" applyNumberFormat="1" applyFont="1" applyFill="1" applyBorder="1" applyAlignment="1" applyProtection="1">
      <alignment horizontal="right" vertical="center" wrapText="1"/>
      <protection locked="0"/>
    </xf>
    <xf numFmtId="4" fontId="4" fillId="6" borderId="0" xfId="1" applyNumberFormat="1" applyFont="1" applyFill="1" applyAlignment="1" applyProtection="1">
      <alignment vertical="center"/>
      <protection hidden="1"/>
    </xf>
    <xf numFmtId="0" fontId="8" fillId="6" borderId="0" xfId="1" applyFont="1" applyFill="1" applyAlignment="1" applyProtection="1">
      <alignment horizontal="right" vertical="center"/>
      <protection hidden="1"/>
    </xf>
    <xf numFmtId="4" fontId="8" fillId="6" borderId="71" xfId="1" applyNumberFormat="1" applyFont="1" applyFill="1" applyBorder="1" applyAlignment="1" applyProtection="1">
      <alignment horizontal="right" vertical="center"/>
      <protection hidden="1"/>
    </xf>
    <xf numFmtId="4" fontId="1" fillId="0" borderId="0" xfId="1" applyNumberFormat="1" applyAlignment="1" applyProtection="1">
      <alignment vertical="center"/>
      <protection hidden="1"/>
    </xf>
    <xf numFmtId="4" fontId="1" fillId="0" borderId="0" xfId="1" applyNumberFormat="1" applyBorder="1" applyAlignment="1" applyProtection="1">
      <alignment vertical="center"/>
      <protection hidden="1"/>
    </xf>
    <xf numFmtId="0" fontId="8" fillId="0" borderId="0" xfId="1" applyFont="1" applyAlignment="1" applyProtection="1">
      <alignment horizontal="right" vertical="center"/>
      <protection hidden="1"/>
    </xf>
    <xf numFmtId="0" fontId="8" fillId="6" borderId="71" xfId="1" applyFont="1" applyFill="1" applyBorder="1" applyAlignment="1" applyProtection="1">
      <alignment horizontal="center" vertical="center"/>
      <protection hidden="1"/>
    </xf>
    <xf numFmtId="4" fontId="8" fillId="6" borderId="78" xfId="1" applyNumberFormat="1" applyFont="1" applyFill="1" applyBorder="1" applyAlignment="1" applyProtection="1">
      <alignment horizontal="center" vertical="center" wrapText="1"/>
      <protection hidden="1"/>
    </xf>
    <xf numFmtId="4" fontId="8" fillId="6" borderId="79" xfId="1" applyNumberFormat="1" applyFont="1" applyFill="1" applyBorder="1" applyAlignment="1" applyProtection="1">
      <alignment horizontal="center" vertical="center" wrapText="1"/>
      <protection hidden="1"/>
    </xf>
    <xf numFmtId="14" fontId="8" fillId="0" borderId="0" xfId="1" applyNumberFormat="1" applyFont="1" applyBorder="1" applyAlignment="1" applyProtection="1">
      <alignment vertical="center" wrapText="1"/>
      <protection hidden="1"/>
    </xf>
    <xf numFmtId="0" fontId="8" fillId="0" borderId="0" xfId="1" applyFont="1" applyBorder="1" applyAlignment="1" applyProtection="1">
      <alignment horizontal="left" vertical="center"/>
      <protection hidden="1"/>
    </xf>
    <xf numFmtId="4" fontId="8" fillId="0" borderId="0" xfId="1" applyNumberFormat="1" applyFont="1" applyBorder="1" applyAlignment="1" applyProtection="1">
      <alignment vertical="center"/>
      <protection hidden="1"/>
    </xf>
    <xf numFmtId="4" fontId="8" fillId="0" borderId="0" xfId="1" applyNumberFormat="1" applyFont="1" applyFill="1" applyBorder="1" applyAlignment="1" applyProtection="1">
      <alignment horizontal="right" vertical="center"/>
      <protection hidden="1"/>
    </xf>
    <xf numFmtId="14" fontId="8" fillId="0" borderId="0" xfId="1" applyNumberFormat="1" applyFont="1" applyAlignment="1" applyProtection="1">
      <alignment horizontal="center" vertical="center" wrapText="1"/>
      <protection hidden="1"/>
    </xf>
    <xf numFmtId="0" fontId="8" fillId="6" borderId="0" xfId="1" applyFont="1" applyFill="1" applyBorder="1" applyAlignment="1" applyProtection="1">
      <alignment horizontal="left" vertical="center"/>
      <protection hidden="1"/>
    </xf>
    <xf numFmtId="14" fontId="9" fillId="6" borderId="0" xfId="1" applyNumberFormat="1" applyFont="1" applyFill="1" applyBorder="1" applyAlignment="1" applyProtection="1">
      <alignment horizontal="right" vertical="center"/>
      <protection hidden="1"/>
    </xf>
    <xf numFmtId="14" fontId="4" fillId="0" borderId="0" xfId="1" applyNumberFormat="1" applyFont="1" applyAlignment="1" applyProtection="1">
      <alignment vertical="center" wrapText="1"/>
      <protection hidden="1"/>
    </xf>
    <xf numFmtId="0" fontId="4" fillId="0" borderId="0" xfId="1" applyFont="1" applyAlignment="1" applyProtection="1">
      <alignment horizontal="left" vertical="center"/>
      <protection hidden="1"/>
    </xf>
    <xf numFmtId="14" fontId="4" fillId="0" borderId="35" xfId="1" applyNumberFormat="1" applyFont="1" applyBorder="1" applyAlignment="1" applyProtection="1">
      <alignment vertical="center" wrapText="1"/>
      <protection hidden="1"/>
    </xf>
    <xf numFmtId="0" fontId="4" fillId="0" borderId="35" xfId="1" applyFont="1" applyBorder="1" applyAlignment="1" applyProtection="1">
      <alignment horizontal="left" vertical="center"/>
      <protection hidden="1"/>
    </xf>
    <xf numFmtId="4" fontId="4" fillId="0" borderId="35" xfId="1" applyNumberFormat="1" applyFont="1" applyBorder="1" applyAlignment="1" applyProtection="1">
      <alignment vertical="center"/>
      <protection hidden="1"/>
    </xf>
    <xf numFmtId="14" fontId="8" fillId="6" borderId="77" xfId="1" applyNumberFormat="1" applyFont="1" applyFill="1" applyBorder="1" applyAlignment="1" applyProtection="1">
      <alignment horizontal="center" vertical="center" wrapText="1"/>
      <protection hidden="1"/>
    </xf>
    <xf numFmtId="0" fontId="8" fillId="6" borderId="78" xfId="1" applyFont="1" applyFill="1" applyBorder="1" applyAlignment="1" applyProtection="1">
      <alignment horizontal="left" vertical="center"/>
      <protection hidden="1"/>
    </xf>
    <xf numFmtId="14" fontId="4" fillId="7" borderId="54" xfId="1" applyNumberFormat="1" applyFont="1" applyFill="1" applyBorder="1" applyAlignment="1" applyProtection="1">
      <alignment horizontal="left" vertical="center" wrapText="1"/>
      <protection locked="0"/>
    </xf>
    <xf numFmtId="0" fontId="4" fillId="7" borderId="55" xfId="1" applyFont="1" applyFill="1" applyBorder="1" applyAlignment="1" applyProtection="1">
      <alignment horizontal="left" vertical="center" wrapText="1"/>
      <protection locked="0"/>
    </xf>
    <xf numFmtId="4" fontId="4" fillId="6" borderId="63" xfId="1" applyNumberFormat="1" applyFont="1" applyFill="1" applyBorder="1" applyAlignment="1" applyProtection="1">
      <alignment horizontal="right" vertical="center" wrapText="1"/>
      <protection hidden="1"/>
    </xf>
    <xf numFmtId="4" fontId="32" fillId="0" borderId="15" xfId="1" applyNumberFormat="1" applyFont="1" applyFill="1" applyBorder="1" applyAlignment="1" applyProtection="1">
      <alignment horizontal="right" vertical="center" wrapText="1"/>
      <protection hidden="1"/>
    </xf>
    <xf numFmtId="4" fontId="4" fillId="6" borderId="84" xfId="1" applyNumberFormat="1" applyFont="1" applyFill="1" applyBorder="1" applyAlignment="1" applyProtection="1">
      <alignment horizontal="right" vertical="center" wrapText="1"/>
      <protection hidden="1"/>
    </xf>
    <xf numFmtId="4" fontId="32" fillId="0" borderId="0" xfId="1" applyNumberFormat="1" applyFont="1" applyFill="1" applyBorder="1" applyAlignment="1" applyProtection="1">
      <alignment horizontal="right" vertical="center" wrapText="1"/>
      <protection hidden="1"/>
    </xf>
    <xf numFmtId="14" fontId="4" fillId="7" borderId="64" xfId="1" applyNumberFormat="1" applyFont="1" applyFill="1" applyBorder="1" applyAlignment="1" applyProtection="1">
      <alignment horizontal="left" vertical="center" wrapText="1"/>
      <protection locked="0"/>
    </xf>
    <xf numFmtId="0" fontId="4" fillId="7" borderId="60" xfId="1" applyFont="1" applyFill="1" applyBorder="1" applyAlignment="1" applyProtection="1">
      <alignment horizontal="left" vertical="center" wrapText="1"/>
      <protection locked="0"/>
    </xf>
    <xf numFmtId="14" fontId="4" fillId="7" borderId="82" xfId="1" applyNumberFormat="1" applyFont="1" applyFill="1" applyBorder="1" applyAlignment="1" applyProtection="1">
      <alignment horizontal="left" vertical="center" wrapText="1"/>
      <protection locked="0"/>
    </xf>
    <xf numFmtId="0" fontId="4" fillId="7" borderId="68" xfId="1" applyFont="1" applyFill="1" applyBorder="1" applyAlignment="1" applyProtection="1">
      <alignment horizontal="left" vertical="center" wrapText="1"/>
      <protection locked="0"/>
    </xf>
    <xf numFmtId="4" fontId="4" fillId="6" borderId="70" xfId="1" applyNumberFormat="1" applyFont="1" applyFill="1" applyBorder="1" applyAlignment="1" applyProtection="1">
      <alignment horizontal="right" vertical="center" wrapText="1"/>
      <protection hidden="1"/>
    </xf>
    <xf numFmtId="14" fontId="4" fillId="0" borderId="0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Font="1" applyFill="1" applyBorder="1" applyAlignment="1" applyProtection="1">
      <alignment horizontal="left" vertical="center"/>
      <protection hidden="1"/>
    </xf>
    <xf numFmtId="4" fontId="4" fillId="0" borderId="0" xfId="1" applyNumberFormat="1" applyFont="1" applyFill="1" applyBorder="1" applyAlignment="1" applyProtection="1">
      <alignment horizontal="left" vertical="center"/>
      <protection hidden="1"/>
    </xf>
    <xf numFmtId="0" fontId="36" fillId="0" borderId="0" xfId="1" applyFont="1" applyFill="1" applyBorder="1" applyAlignment="1" applyProtection="1">
      <alignment horizontal="center" vertical="top" wrapText="1"/>
      <protection hidden="1"/>
    </xf>
    <xf numFmtId="0" fontId="4" fillId="0" borderId="0" xfId="1" applyFont="1" applyFill="1" applyBorder="1" applyAlignment="1" applyProtection="1">
      <alignment horizontal="left" vertical="center" wrapText="1"/>
      <protection hidden="1"/>
    </xf>
    <xf numFmtId="0" fontId="4" fillId="0" borderId="0" xfId="1" applyFont="1" applyFill="1" applyBorder="1" applyAlignment="1" applyProtection="1">
      <alignment horizontal="left" vertical="top" wrapText="1"/>
      <protection hidden="1"/>
    </xf>
    <xf numFmtId="0" fontId="1" fillId="6" borderId="0" xfId="1" applyFill="1" applyAlignment="1" applyProtection="1">
      <alignment vertical="center"/>
      <protection hidden="1"/>
    </xf>
    <xf numFmtId="0" fontId="1" fillId="6" borderId="0" xfId="1" applyFill="1" applyAlignment="1" applyProtection="1">
      <alignment horizontal="right" vertical="center"/>
      <protection hidden="1"/>
    </xf>
    <xf numFmtId="0" fontId="1" fillId="6" borderId="0" xfId="1" applyFill="1" applyAlignment="1" applyProtection="1">
      <alignment horizontal="left" vertical="center"/>
      <protection hidden="1"/>
    </xf>
    <xf numFmtId="4" fontId="8" fillId="6" borderId="0" xfId="1" applyNumberFormat="1" applyFont="1" applyFill="1" applyBorder="1" applyAlignment="1" applyProtection="1">
      <alignment horizontal="right" vertical="center"/>
      <protection locked="0" hidden="1"/>
    </xf>
    <xf numFmtId="2" fontId="1" fillId="6" borderId="0" xfId="1" applyNumberFormat="1" applyFill="1" applyAlignment="1" applyProtection="1">
      <alignment horizontal="center" vertical="center"/>
      <protection hidden="1"/>
    </xf>
    <xf numFmtId="0" fontId="30" fillId="6" borderId="0" xfId="1" applyFont="1" applyFill="1" applyBorder="1" applyAlignment="1" applyProtection="1">
      <alignment horizontal="right" vertical="center"/>
      <protection hidden="1"/>
    </xf>
    <xf numFmtId="0" fontId="1" fillId="6" borderId="0" xfId="1" applyFill="1" applyAlignment="1" applyProtection="1">
      <alignment horizontal="center" vertical="center"/>
      <protection hidden="1"/>
    </xf>
    <xf numFmtId="0" fontId="4" fillId="6" borderId="0" xfId="1" applyFont="1" applyFill="1" applyAlignment="1" applyProtection="1">
      <alignment horizontal="center" vertical="center"/>
      <protection hidden="1"/>
    </xf>
    <xf numFmtId="0" fontId="31" fillId="6" borderId="0" xfId="1" applyFont="1" applyFill="1" applyAlignment="1" applyProtection="1">
      <alignment horizontal="center" vertical="center"/>
      <protection hidden="1"/>
    </xf>
    <xf numFmtId="0" fontId="1" fillId="6" borderId="0" xfId="1" applyFill="1" applyAlignment="1" applyProtection="1">
      <alignment horizontal="center" vertical="center"/>
      <protection hidden="1"/>
    </xf>
    <xf numFmtId="0" fontId="8" fillId="6" borderId="0" xfId="1" applyFont="1" applyFill="1" applyAlignment="1" applyProtection="1">
      <alignment horizontal="left" vertical="center"/>
      <protection hidden="1"/>
    </xf>
    <xf numFmtId="0" fontId="1" fillId="6" borderId="0" xfId="1" applyFill="1" applyBorder="1" applyAlignment="1" applyProtection="1">
      <alignment horizontal="right" vertical="center"/>
      <protection hidden="1"/>
    </xf>
    <xf numFmtId="0" fontId="1" fillId="6" borderId="0" xfId="1" applyFill="1" applyBorder="1" applyAlignment="1" applyProtection="1">
      <alignment horizontal="left" vertical="center"/>
      <protection hidden="1"/>
    </xf>
    <xf numFmtId="0" fontId="1" fillId="6" borderId="0" xfId="1" applyFill="1" applyBorder="1" applyAlignment="1" applyProtection="1">
      <alignment vertical="center"/>
      <protection hidden="1"/>
    </xf>
    <xf numFmtId="4" fontId="4" fillId="6" borderId="0" xfId="1" applyNumberFormat="1" applyFont="1" applyFill="1" applyBorder="1" applyAlignment="1" applyProtection="1">
      <alignment vertical="center"/>
      <protection hidden="1"/>
    </xf>
    <xf numFmtId="2" fontId="1" fillId="6" borderId="0" xfId="1" applyNumberFormat="1" applyFill="1" applyBorder="1" applyAlignment="1" applyProtection="1">
      <alignment horizontal="center" vertical="center"/>
      <protection hidden="1"/>
    </xf>
    <xf numFmtId="0" fontId="30" fillId="6" borderId="0" xfId="1" applyFont="1" applyFill="1" applyAlignment="1" applyProtection="1">
      <alignment horizontal="center" vertical="center"/>
      <protection hidden="1"/>
    </xf>
    <xf numFmtId="0" fontId="8" fillId="6" borderId="0" xfId="1" applyFont="1" applyFill="1" applyBorder="1" applyAlignment="1" applyProtection="1">
      <alignment horizontal="center"/>
      <protection hidden="1"/>
    </xf>
    <xf numFmtId="2" fontId="8" fillId="6" borderId="0" xfId="1" applyNumberFormat="1" applyFont="1" applyFill="1" applyBorder="1" applyAlignment="1" applyProtection="1">
      <alignment horizontal="center"/>
      <protection hidden="1"/>
    </xf>
    <xf numFmtId="0" fontId="32" fillId="6" borderId="0" xfId="1" applyFont="1" applyFill="1" applyBorder="1" applyAlignment="1" applyProtection="1">
      <alignment vertical="center"/>
      <protection hidden="1"/>
    </xf>
    <xf numFmtId="0" fontId="8" fillId="6" borderId="76" xfId="1" applyFont="1" applyFill="1" applyBorder="1" applyAlignment="1" applyProtection="1">
      <alignment horizontal="center" vertical="center"/>
      <protection hidden="1"/>
    </xf>
    <xf numFmtId="0" fontId="8" fillId="6" borderId="76" xfId="1" applyFont="1" applyFill="1" applyBorder="1" applyAlignment="1" applyProtection="1">
      <alignment horizontal="center" vertical="center" wrapText="1"/>
      <protection hidden="1"/>
    </xf>
    <xf numFmtId="0" fontId="8" fillId="6" borderId="85" xfId="1" applyFont="1" applyFill="1" applyBorder="1" applyAlignment="1" applyProtection="1">
      <alignment vertical="center"/>
      <protection hidden="1"/>
    </xf>
    <xf numFmtId="4" fontId="8" fillId="6" borderId="74" xfId="1" applyNumberFormat="1" applyFont="1" applyFill="1" applyBorder="1" applyAlignment="1" applyProtection="1">
      <alignment horizontal="center" vertical="center" wrapText="1"/>
      <protection hidden="1"/>
    </xf>
    <xf numFmtId="2" fontId="8" fillId="6" borderId="86" xfId="1" applyNumberFormat="1" applyFont="1" applyFill="1" applyBorder="1" applyAlignment="1" applyProtection="1">
      <alignment horizontal="center" vertical="center" wrapText="1"/>
      <protection hidden="1"/>
    </xf>
    <xf numFmtId="4" fontId="30" fillId="6" borderId="0" xfId="1" applyNumberFormat="1" applyFont="1" applyFill="1" applyBorder="1" applyAlignment="1" applyProtection="1">
      <alignment horizontal="center" vertical="center"/>
      <protection hidden="1"/>
    </xf>
    <xf numFmtId="1" fontId="8" fillId="6" borderId="81" xfId="1" applyNumberFormat="1" applyFont="1" applyFill="1" applyBorder="1" applyAlignment="1" applyProtection="1">
      <alignment horizontal="center" vertical="center"/>
      <protection hidden="1"/>
    </xf>
    <xf numFmtId="14" fontId="1" fillId="7" borderId="72" xfId="1" applyNumberFormat="1" applyFill="1" applyBorder="1" applyAlignment="1" applyProtection="1">
      <alignment horizontal="left" vertical="center" wrapText="1"/>
      <protection locked="0"/>
    </xf>
    <xf numFmtId="0" fontId="4" fillId="7" borderId="55" xfId="1" applyFont="1" applyFill="1" applyBorder="1" applyAlignment="1" applyProtection="1">
      <alignment vertical="center" wrapText="1"/>
      <protection locked="0"/>
    </xf>
    <xf numFmtId="4" fontId="1" fillId="6" borderId="57" xfId="1" applyNumberFormat="1" applyFill="1" applyBorder="1" applyAlignment="1" applyProtection="1">
      <alignment horizontal="right" vertical="center" wrapText="1"/>
      <protection hidden="1"/>
    </xf>
    <xf numFmtId="4" fontId="32" fillId="6" borderId="15" xfId="1" applyNumberFormat="1" applyFont="1" applyFill="1" applyBorder="1" applyAlignment="1" applyProtection="1">
      <alignment horizontal="right" vertical="center" wrapText="1"/>
      <protection hidden="1"/>
    </xf>
    <xf numFmtId="1" fontId="8" fillId="6" borderId="59" xfId="1" applyNumberFormat="1" applyFont="1" applyFill="1" applyBorder="1" applyAlignment="1" applyProtection="1">
      <alignment horizontal="center" vertical="center"/>
      <protection hidden="1"/>
    </xf>
    <xf numFmtId="4" fontId="1" fillId="6" borderId="80" xfId="1" applyNumberFormat="1" applyFill="1" applyBorder="1" applyAlignment="1" applyProtection="1">
      <alignment horizontal="right" vertical="center" wrapText="1"/>
      <protection hidden="1"/>
    </xf>
    <xf numFmtId="4" fontId="32" fillId="6" borderId="0" xfId="1" applyNumberFormat="1" applyFont="1" applyFill="1" applyBorder="1" applyAlignment="1" applyProtection="1">
      <alignment horizontal="right" vertical="center" wrapText="1"/>
      <protection hidden="1"/>
    </xf>
    <xf numFmtId="0" fontId="1" fillId="7" borderId="60" xfId="1" applyFill="1" applyBorder="1" applyAlignment="1" applyProtection="1">
      <alignment vertical="center" wrapText="1"/>
      <protection locked="0"/>
    </xf>
    <xf numFmtId="14" fontId="1" fillId="7" borderId="64" xfId="1" applyNumberFormat="1" applyFill="1" applyBorder="1" applyAlignment="1" applyProtection="1">
      <alignment horizontal="left" vertical="center"/>
      <protection locked="0"/>
    </xf>
    <xf numFmtId="8" fontId="38" fillId="6" borderId="0" xfId="1" applyNumberFormat="1" applyFont="1" applyFill="1" applyBorder="1" applyAlignment="1" applyProtection="1">
      <alignment vertical="center"/>
      <protection hidden="1"/>
    </xf>
    <xf numFmtId="8" fontId="38" fillId="6" borderId="0" xfId="1" applyNumberFormat="1" applyFont="1" applyFill="1" applyBorder="1" applyAlignment="1" applyProtection="1">
      <alignment horizontal="left" vertical="center"/>
      <protection hidden="1"/>
    </xf>
    <xf numFmtId="0" fontId="38" fillId="6" borderId="0" xfId="1" applyFont="1" applyFill="1" applyBorder="1" applyAlignment="1" applyProtection="1">
      <alignment horizontal="left" vertical="center"/>
      <protection hidden="1"/>
    </xf>
    <xf numFmtId="1" fontId="8" fillId="6" borderId="87" xfId="1" applyNumberFormat="1" applyFont="1" applyFill="1" applyBorder="1" applyAlignment="1" applyProtection="1">
      <alignment horizontal="center" vertical="center"/>
      <protection hidden="1"/>
    </xf>
    <xf numFmtId="1" fontId="8" fillId="6" borderId="58" xfId="1" applyNumberFormat="1" applyFont="1" applyFill="1" applyBorder="1" applyAlignment="1" applyProtection="1">
      <alignment horizontal="center" vertical="center"/>
      <protection hidden="1"/>
    </xf>
    <xf numFmtId="1" fontId="8" fillId="6" borderId="66" xfId="1" applyNumberFormat="1" applyFont="1" applyFill="1" applyBorder="1" applyAlignment="1" applyProtection="1">
      <alignment horizontal="center" vertical="center"/>
      <protection hidden="1"/>
    </xf>
    <xf numFmtId="14" fontId="1" fillId="7" borderId="67" xfId="1" applyNumberFormat="1" applyFill="1" applyBorder="1" applyAlignment="1" applyProtection="1">
      <alignment horizontal="left" vertical="center"/>
      <protection locked="0"/>
    </xf>
    <xf numFmtId="0" fontId="1" fillId="7" borderId="68" xfId="1" applyFill="1" applyBorder="1" applyAlignment="1" applyProtection="1">
      <alignment vertical="center" wrapText="1"/>
      <protection locked="0"/>
    </xf>
    <xf numFmtId="4" fontId="1" fillId="6" borderId="83" xfId="1" applyNumberFormat="1" applyFill="1" applyBorder="1" applyAlignment="1" applyProtection="1">
      <alignment horizontal="right" vertical="center" wrapText="1"/>
      <protection hidden="1"/>
    </xf>
    <xf numFmtId="4" fontId="1" fillId="6" borderId="0" xfId="1" applyNumberFormat="1" applyFill="1" applyAlignment="1" applyProtection="1">
      <alignment horizontal="center" vertical="center"/>
      <protection hidden="1"/>
    </xf>
    <xf numFmtId="0" fontId="36" fillId="6" borderId="0" xfId="1" applyFont="1" applyFill="1" applyAlignment="1" applyProtection="1">
      <alignment horizontal="center" vertical="top"/>
      <protection hidden="1"/>
    </xf>
    <xf numFmtId="0" fontId="4" fillId="6" borderId="0" xfId="1" applyFont="1" applyFill="1" applyBorder="1" applyAlignment="1" applyProtection="1">
      <alignment horizontal="left" vertical="center" wrapText="1"/>
      <protection hidden="1"/>
    </xf>
    <xf numFmtId="0" fontId="4" fillId="6" borderId="0" xfId="1" applyFont="1" applyFill="1" applyAlignment="1" applyProtection="1">
      <alignment horizontal="left" vertical="center" wrapText="1"/>
      <protection hidden="1"/>
    </xf>
    <xf numFmtId="4" fontId="32" fillId="6" borderId="0" xfId="1" applyNumberFormat="1" applyFont="1" applyFill="1" applyBorder="1" applyAlignment="1" applyProtection="1">
      <alignment horizontal="right" vertical="center"/>
      <protection hidden="1"/>
    </xf>
    <xf numFmtId="0" fontId="25" fillId="6" borderId="0" xfId="1" applyFont="1" applyFill="1" applyAlignment="1" applyProtection="1">
      <alignment horizontal="left" vertical="center" wrapText="1"/>
      <protection hidden="1"/>
    </xf>
    <xf numFmtId="0" fontId="25" fillId="6" borderId="0" xfId="1" applyFont="1" applyFill="1" applyAlignment="1" applyProtection="1">
      <alignment horizontal="left" vertical="top" wrapText="1"/>
      <protection hidden="1"/>
    </xf>
    <xf numFmtId="0" fontId="32" fillId="6" borderId="0" xfId="1" applyFont="1" applyFill="1" applyBorder="1" applyAlignment="1" applyProtection="1">
      <alignment horizontal="center" vertical="center"/>
      <protection hidden="1"/>
    </xf>
    <xf numFmtId="0" fontId="32" fillId="6" borderId="0" xfId="1" applyFont="1" applyFill="1" applyBorder="1" applyAlignment="1" applyProtection="1">
      <alignment horizontal="left" vertical="center"/>
      <protection hidden="1"/>
    </xf>
    <xf numFmtId="0" fontId="32" fillId="6" borderId="0" xfId="1" applyFont="1" applyFill="1" applyAlignment="1" applyProtection="1">
      <alignment vertical="center"/>
      <protection hidden="1"/>
    </xf>
    <xf numFmtId="0" fontId="31" fillId="0" borderId="0" xfId="1" applyFont="1" applyFill="1" applyAlignment="1" applyProtection="1">
      <alignment horizontal="center" vertical="center" wrapText="1"/>
      <protection hidden="1"/>
    </xf>
    <xf numFmtId="0" fontId="1" fillId="0" borderId="0" xfId="1" applyFill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/>
      <protection hidden="1"/>
    </xf>
    <xf numFmtId="0" fontId="31" fillId="0" borderId="0" xfId="1" applyFont="1" applyFill="1" applyAlignment="1" applyProtection="1">
      <alignment horizontal="center" vertical="center" wrapText="1"/>
      <protection hidden="1"/>
    </xf>
    <xf numFmtId="0" fontId="1" fillId="0" borderId="0" xfId="1" applyAlignment="1" applyProtection="1">
      <protection hidden="1"/>
    </xf>
    <xf numFmtId="0" fontId="8" fillId="0" borderId="0" xfId="1" applyFont="1" applyFill="1" applyAlignment="1" applyProtection="1">
      <alignment horizontal="left"/>
      <protection hidden="1"/>
    </xf>
    <xf numFmtId="0" fontId="8" fillId="6" borderId="0" xfId="1" applyFont="1" applyFill="1" applyAlignment="1" applyProtection="1">
      <alignment horizontal="left" wrapText="1"/>
      <protection hidden="1"/>
    </xf>
    <xf numFmtId="0" fontId="31" fillId="0" borderId="0" xfId="1" applyFont="1" applyFill="1" applyAlignment="1" applyProtection="1">
      <alignment horizontal="center" wrapText="1"/>
      <protection hidden="1"/>
    </xf>
    <xf numFmtId="0" fontId="4" fillId="0" borderId="0" xfId="1" applyFont="1" applyFill="1" applyAlignment="1" applyProtection="1">
      <alignment horizontal="right"/>
      <protection hidden="1"/>
    </xf>
    <xf numFmtId="0" fontId="30" fillId="0" borderId="0" xfId="1" applyFont="1" applyFill="1" applyAlignment="1" applyProtection="1">
      <alignment horizontal="center"/>
      <protection hidden="1"/>
    </xf>
    <xf numFmtId="0" fontId="1" fillId="0" borderId="0" xfId="1" applyFill="1" applyAlignment="1" applyProtection="1">
      <alignment vertical="center"/>
      <protection hidden="1"/>
    </xf>
    <xf numFmtId="0" fontId="31" fillId="0" borderId="0" xfId="1" applyFont="1" applyFill="1" applyAlignment="1" applyProtection="1">
      <alignment vertical="center" wrapText="1"/>
      <protection hidden="1"/>
    </xf>
    <xf numFmtId="0" fontId="8" fillId="4" borderId="44" xfId="1" applyFont="1" applyFill="1" applyBorder="1" applyAlignment="1" applyProtection="1">
      <alignment horizontal="center" vertical="center"/>
      <protection hidden="1"/>
    </xf>
    <xf numFmtId="14" fontId="8" fillId="6" borderId="45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88" xfId="1" applyFont="1" applyBorder="1" applyAlignment="1" applyProtection="1">
      <alignment vertical="center"/>
      <protection hidden="1"/>
    </xf>
    <xf numFmtId="0" fontId="8" fillId="4" borderId="46" xfId="1" applyFont="1" applyFill="1" applyBorder="1" applyAlignment="1" applyProtection="1">
      <alignment horizontal="center" vertical="center" wrapText="1"/>
      <protection hidden="1"/>
    </xf>
    <xf numFmtId="0" fontId="8" fillId="4" borderId="46" xfId="1" applyFont="1" applyFill="1" applyBorder="1" applyAlignment="1" applyProtection="1">
      <alignment vertical="top" wrapText="1"/>
      <protection hidden="1"/>
    </xf>
    <xf numFmtId="0" fontId="8" fillId="4" borderId="47" xfId="1" applyFont="1" applyFill="1" applyBorder="1" applyAlignment="1" applyProtection="1">
      <alignment horizontal="left" vertical="top" wrapText="1"/>
      <protection hidden="1"/>
    </xf>
    <xf numFmtId="0" fontId="8" fillId="4" borderId="12" xfId="1" applyFont="1" applyFill="1" applyBorder="1" applyAlignment="1" applyProtection="1">
      <alignment horizontal="left" vertical="top" wrapText="1"/>
      <protection hidden="1"/>
    </xf>
    <xf numFmtId="0" fontId="8" fillId="4" borderId="48" xfId="1" applyFont="1" applyFill="1" applyBorder="1" applyAlignment="1" applyProtection="1">
      <alignment horizontal="center" vertical="center"/>
      <protection hidden="1"/>
    </xf>
    <xf numFmtId="14" fontId="8" fillId="6" borderId="49" xfId="1" applyNumberFormat="1" applyFont="1" applyFill="1" applyBorder="1" applyAlignment="1" applyProtection="1">
      <alignment horizontal="center" vertical="center" wrapText="1"/>
      <protection hidden="1"/>
    </xf>
    <xf numFmtId="0" fontId="8" fillId="4" borderId="50" xfId="1" applyFont="1" applyFill="1" applyBorder="1" applyAlignment="1" applyProtection="1">
      <alignment vertical="center" wrapText="1"/>
      <protection hidden="1"/>
    </xf>
    <xf numFmtId="0" fontId="4" fillId="0" borderId="35" xfId="1" applyFont="1" applyBorder="1" applyAlignment="1" applyProtection="1">
      <alignment vertical="center"/>
      <protection hidden="1"/>
    </xf>
    <xf numFmtId="0" fontId="8" fillId="4" borderId="50" xfId="1" applyFont="1" applyFill="1" applyBorder="1" applyAlignment="1" applyProtection="1">
      <alignment horizontal="center" vertical="center" wrapText="1"/>
      <protection hidden="1"/>
    </xf>
    <xf numFmtId="0" fontId="8" fillId="4" borderId="50" xfId="1" applyFont="1" applyFill="1" applyBorder="1" applyAlignment="1" applyProtection="1">
      <alignment horizontal="left" vertical="center" wrapText="1"/>
      <protection hidden="1"/>
    </xf>
    <xf numFmtId="0" fontId="8" fillId="4" borderId="36" xfId="1" applyFont="1" applyFill="1" applyBorder="1" applyAlignment="1" applyProtection="1">
      <alignment horizontal="center" vertical="center" wrapText="1"/>
      <protection hidden="1"/>
    </xf>
    <xf numFmtId="0" fontId="1" fillId="0" borderId="16" xfId="1" applyBorder="1" applyAlignment="1" applyProtection="1">
      <alignment vertical="center"/>
      <protection hidden="1"/>
    </xf>
    <xf numFmtId="1" fontId="8" fillId="0" borderId="58" xfId="1" applyNumberFormat="1" applyFont="1" applyFill="1" applyBorder="1" applyAlignment="1" applyProtection="1">
      <alignment horizontal="center" vertical="center"/>
      <protection hidden="1"/>
    </xf>
    <xf numFmtId="14" fontId="4" fillId="7" borderId="72" xfId="1" applyNumberFormat="1" applyFont="1" applyFill="1" applyBorder="1" applyAlignment="1" applyProtection="1">
      <alignment horizontal="left" vertical="center" wrapText="1"/>
      <protection locked="0"/>
    </xf>
    <xf numFmtId="49" fontId="4" fillId="7" borderId="54" xfId="1" applyNumberFormat="1" applyFont="1" applyFill="1" applyBorder="1" applyAlignment="1" applyProtection="1">
      <alignment vertical="center" wrapText="1"/>
      <protection locked="0"/>
    </xf>
    <xf numFmtId="4" fontId="1" fillId="7" borderId="55" xfId="1" applyNumberFormat="1" applyFill="1" applyBorder="1" applyAlignment="1" applyProtection="1">
      <alignment horizontal="right" vertical="center"/>
      <protection locked="0"/>
    </xf>
    <xf numFmtId="170" fontId="1" fillId="7" borderId="55" xfId="1" applyNumberFormat="1" applyFill="1" applyBorder="1" applyAlignment="1" applyProtection="1">
      <alignment horizontal="center" vertical="center"/>
      <protection locked="0"/>
    </xf>
    <xf numFmtId="4" fontId="1" fillId="4" borderId="57" xfId="1" applyNumberFormat="1" applyFill="1" applyBorder="1" applyAlignment="1" applyProtection="1">
      <alignment horizontal="right" vertical="center"/>
      <protection hidden="1"/>
    </xf>
    <xf numFmtId="1" fontId="8" fillId="0" borderId="59" xfId="1" applyNumberFormat="1" applyFont="1" applyFill="1" applyBorder="1" applyAlignment="1" applyProtection="1">
      <alignment horizontal="center" vertical="center"/>
      <protection hidden="1"/>
    </xf>
    <xf numFmtId="49" fontId="4" fillId="7" borderId="54" xfId="1" applyNumberFormat="1" applyFont="1" applyFill="1" applyBorder="1" applyAlignment="1" applyProtection="1">
      <alignment wrapText="1"/>
      <protection locked="0"/>
    </xf>
    <xf numFmtId="4" fontId="1" fillId="4" borderId="84" xfId="1" applyNumberFormat="1" applyFill="1" applyBorder="1" applyAlignment="1" applyProtection="1">
      <alignment horizontal="right" vertical="center"/>
      <protection hidden="1"/>
    </xf>
    <xf numFmtId="4" fontId="1" fillId="7" borderId="60" xfId="1" applyNumberFormat="1" applyFill="1" applyBorder="1" applyAlignment="1" applyProtection="1">
      <alignment horizontal="right" vertical="center"/>
      <protection locked="0"/>
    </xf>
    <xf numFmtId="170" fontId="1" fillId="7" borderId="60" xfId="1" applyNumberFormat="1" applyFill="1" applyBorder="1" applyAlignment="1" applyProtection="1">
      <alignment horizontal="center" vertical="center"/>
      <protection locked="0"/>
    </xf>
    <xf numFmtId="49" fontId="1" fillId="7" borderId="64" xfId="1" applyNumberFormat="1" applyFill="1" applyBorder="1" applyAlignment="1" applyProtection="1">
      <alignment vertical="center" wrapText="1"/>
      <protection locked="0"/>
    </xf>
    <xf numFmtId="170" fontId="4" fillId="7" borderId="60" xfId="1" applyNumberFormat="1" applyFont="1" applyFill="1" applyBorder="1" applyAlignment="1" applyProtection="1">
      <alignment horizontal="center" vertical="center"/>
      <protection locked="0"/>
    </xf>
    <xf numFmtId="8" fontId="38" fillId="0" borderId="0" xfId="1" applyNumberFormat="1" applyFont="1" applyFill="1" applyBorder="1" applyAlignment="1" applyProtection="1">
      <alignment vertical="center"/>
      <protection hidden="1"/>
    </xf>
    <xf numFmtId="8" fontId="38" fillId="0" borderId="0" xfId="1" applyNumberFormat="1" applyFont="1" applyFill="1" applyBorder="1" applyAlignment="1" applyProtection="1">
      <alignment horizontal="left" vertical="center"/>
      <protection hidden="1"/>
    </xf>
    <xf numFmtId="0" fontId="38" fillId="0" borderId="0" xfId="1" applyFont="1" applyFill="1" applyBorder="1" applyAlignment="1" applyProtection="1">
      <alignment horizontal="left" vertical="center"/>
      <protection hidden="1"/>
    </xf>
    <xf numFmtId="0" fontId="1" fillId="0" borderId="16" xfId="1" applyFill="1" applyBorder="1" applyAlignment="1" applyProtection="1">
      <alignment vertical="center"/>
      <protection hidden="1"/>
    </xf>
    <xf numFmtId="49" fontId="1" fillId="7" borderId="89" xfId="1" applyNumberFormat="1" applyFill="1" applyBorder="1" applyAlignment="1" applyProtection="1">
      <alignment vertical="center" wrapText="1"/>
      <protection locked="0"/>
    </xf>
    <xf numFmtId="49" fontId="1" fillId="7" borderId="60" xfId="1" applyNumberFormat="1" applyFill="1" applyBorder="1" applyAlignment="1" applyProtection="1">
      <alignment vertical="center" wrapText="1"/>
      <protection locked="0"/>
    </xf>
    <xf numFmtId="1" fontId="8" fillId="0" borderId="66" xfId="1" applyNumberFormat="1" applyFont="1" applyFill="1" applyBorder="1" applyAlignment="1" applyProtection="1">
      <alignment horizontal="center" vertical="center"/>
      <protection hidden="1"/>
    </xf>
    <xf numFmtId="14" fontId="4" fillId="7" borderId="67" xfId="1" applyNumberFormat="1" applyFont="1" applyFill="1" applyBorder="1" applyAlignment="1" applyProtection="1">
      <alignment horizontal="left" vertical="center" wrapText="1"/>
      <protection locked="0"/>
    </xf>
    <xf numFmtId="49" fontId="1" fillId="7" borderId="82" xfId="1" applyNumberFormat="1" applyFill="1" applyBorder="1" applyAlignment="1" applyProtection="1">
      <alignment vertical="center" wrapText="1"/>
      <protection locked="0"/>
    </xf>
    <xf numFmtId="4" fontId="1" fillId="7" borderId="68" xfId="1" applyNumberFormat="1" applyFill="1" applyBorder="1" applyAlignment="1" applyProtection="1">
      <alignment horizontal="right" vertical="center"/>
      <protection locked="0"/>
    </xf>
    <xf numFmtId="170" fontId="1" fillId="7" borderId="68" xfId="1" applyNumberFormat="1" applyFill="1" applyBorder="1" applyAlignment="1" applyProtection="1">
      <alignment horizontal="center" vertical="center"/>
      <protection locked="0"/>
    </xf>
    <xf numFmtId="4" fontId="1" fillId="4" borderId="83" xfId="1" applyNumberFormat="1" applyFill="1" applyBorder="1" applyAlignment="1" applyProtection="1">
      <alignment horizontal="right" vertical="center"/>
      <protection hidden="1"/>
    </xf>
    <xf numFmtId="1" fontId="8" fillId="6" borderId="0" xfId="1" applyNumberFormat="1" applyFont="1" applyFill="1" applyBorder="1" applyAlignment="1" applyProtection="1">
      <alignment horizontal="center" vertical="center"/>
      <protection hidden="1"/>
    </xf>
    <xf numFmtId="14" fontId="4" fillId="6" borderId="0" xfId="1" applyNumberFormat="1" applyFont="1" applyFill="1" applyBorder="1" applyAlignment="1" applyProtection="1">
      <alignment horizontal="left" vertical="center" wrapText="1"/>
      <protection hidden="1"/>
    </xf>
    <xf numFmtId="49" fontId="1" fillId="6" borderId="0" xfId="1" applyNumberFormat="1" applyFill="1" applyBorder="1" applyAlignment="1" applyProtection="1">
      <alignment vertical="center" wrapText="1"/>
      <protection hidden="1"/>
    </xf>
    <xf numFmtId="4" fontId="1" fillId="6" borderId="35" xfId="1" applyNumberFormat="1" applyFill="1" applyBorder="1" applyAlignment="1" applyProtection="1">
      <alignment horizontal="right" vertical="center"/>
      <protection hidden="1"/>
    </xf>
    <xf numFmtId="4" fontId="1" fillId="6" borderId="0" xfId="1" applyNumberFormat="1" applyFill="1" applyBorder="1" applyAlignment="1" applyProtection="1">
      <alignment horizontal="right" vertical="center"/>
      <protection hidden="1"/>
    </xf>
    <xf numFmtId="170" fontId="1" fillId="6" borderId="0" xfId="1" applyNumberFormat="1" applyFill="1" applyBorder="1" applyAlignment="1" applyProtection="1">
      <alignment horizontal="center" vertical="center"/>
      <protection hidden="1"/>
    </xf>
    <xf numFmtId="0" fontId="1" fillId="0" borderId="0" xfId="1" applyAlignment="1" applyProtection="1">
      <alignment horizontal="right" vertical="center"/>
      <protection hidden="1"/>
    </xf>
    <xf numFmtId="4" fontId="8" fillId="0" borderId="71" xfId="1" applyNumberFormat="1" applyFont="1" applyFill="1" applyBorder="1" applyAlignment="1" applyProtection="1">
      <alignment horizontal="right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32" fillId="0" borderId="0" xfId="1" applyFont="1" applyFill="1" applyBorder="1" applyAlignment="1" applyProtection="1">
      <alignment vertical="center"/>
      <protection hidden="1"/>
    </xf>
    <xf numFmtId="0" fontId="36" fillId="0" borderId="0" xfId="1" applyFont="1" applyAlignment="1" applyProtection="1">
      <alignment horizontal="center" vertical="top"/>
      <protection hidden="1"/>
    </xf>
    <xf numFmtId="0" fontId="4" fillId="0" borderId="0" xfId="1" applyFont="1" applyAlignment="1" applyProtection="1">
      <alignment horizontal="left" vertical="center" wrapText="1"/>
      <protection hidden="1"/>
    </xf>
    <xf numFmtId="0" fontId="25" fillId="0" borderId="0" xfId="1" applyFont="1" applyAlignment="1" applyProtection="1">
      <alignment horizontal="left" vertical="center"/>
      <protection hidden="1"/>
    </xf>
    <xf numFmtId="4" fontId="32" fillId="0" borderId="0" xfId="1" applyNumberFormat="1" applyFont="1" applyFill="1" applyBorder="1" applyAlignment="1" applyProtection="1">
      <alignment horizontal="right" vertical="center"/>
      <protection hidden="1"/>
    </xf>
    <xf numFmtId="0" fontId="25" fillId="0" borderId="0" xfId="1" applyFont="1" applyAlignment="1" applyProtection="1">
      <alignment horizontal="left" vertical="top" wrapText="1"/>
      <protection hidden="1"/>
    </xf>
    <xf numFmtId="0" fontId="25" fillId="0" borderId="0" xfId="1" applyFont="1" applyAlignment="1" applyProtection="1">
      <alignment horizontal="left" vertical="center" wrapText="1"/>
      <protection hidden="1"/>
    </xf>
    <xf numFmtId="0" fontId="32" fillId="0" borderId="0" xfId="1" applyFont="1" applyFill="1" applyBorder="1" applyAlignment="1" applyProtection="1">
      <alignment horizontal="center" vertical="center"/>
      <protection hidden="1"/>
    </xf>
    <xf numFmtId="0" fontId="32" fillId="0" borderId="0" xfId="1" applyFont="1" applyFill="1" applyBorder="1" applyAlignment="1" applyProtection="1">
      <alignment horizontal="left" vertical="center"/>
      <protection hidden="1"/>
    </xf>
    <xf numFmtId="14" fontId="1" fillId="0" borderId="0" xfId="1" applyNumberFormat="1" applyAlignment="1" applyProtection="1">
      <alignment horizontal="left" vertical="center"/>
      <protection hidden="1"/>
    </xf>
    <xf numFmtId="0" fontId="1" fillId="0" borderId="0" xfId="1" applyNumberFormat="1" applyAlignment="1" applyProtection="1">
      <alignment vertical="center"/>
      <protection hidden="1"/>
    </xf>
    <xf numFmtId="0" fontId="1" fillId="0" borderId="0" xfId="1" applyNumberFormat="1" applyAlignment="1" applyProtection="1">
      <alignment horizontal="center" vertical="center"/>
      <protection hidden="1"/>
    </xf>
    <xf numFmtId="0" fontId="32" fillId="0" borderId="0" xfId="1" applyFont="1" applyAlignment="1" applyProtection="1">
      <alignment vertical="center"/>
      <protection hidden="1"/>
    </xf>
    <xf numFmtId="0" fontId="31" fillId="0" borderId="0" xfId="1" applyFont="1" applyAlignment="1" applyProtection="1">
      <alignment horizontal="center" vertical="center"/>
      <protection hidden="1"/>
    </xf>
    <xf numFmtId="14" fontId="31" fillId="0" borderId="0" xfId="1" applyNumberFormat="1" applyFont="1" applyAlignment="1" applyProtection="1">
      <alignment horizontal="left" vertical="center"/>
      <protection hidden="1"/>
    </xf>
    <xf numFmtId="0" fontId="31" fillId="0" borderId="0" xfId="1" applyNumberFormat="1" applyFont="1" applyAlignment="1" applyProtection="1">
      <alignment horizontal="center" vertical="center"/>
      <protection hidden="1"/>
    </xf>
    <xf numFmtId="4" fontId="31" fillId="0" borderId="0" xfId="1" applyNumberFormat="1" applyFont="1" applyAlignment="1" applyProtection="1">
      <alignment horizontal="center" vertical="center"/>
      <protection hidden="1"/>
    </xf>
    <xf numFmtId="14" fontId="8" fillId="6" borderId="0" xfId="1" applyNumberFormat="1" applyFont="1" applyFill="1" applyAlignment="1" applyProtection="1">
      <alignment horizontal="left" vertical="center"/>
      <protection hidden="1"/>
    </xf>
    <xf numFmtId="0" fontId="1" fillId="0" borderId="0" xfId="1" applyBorder="1" applyAlignment="1" applyProtection="1">
      <alignment horizontal="right" vertical="center"/>
      <protection hidden="1"/>
    </xf>
    <xf numFmtId="14" fontId="1" fillId="0" borderId="0" xfId="1" applyNumberFormat="1" applyBorder="1" applyAlignment="1" applyProtection="1">
      <alignment horizontal="left" vertical="center"/>
      <protection hidden="1"/>
    </xf>
    <xf numFmtId="0" fontId="1" fillId="0" borderId="0" xfId="1" applyNumberFormat="1" applyBorder="1" applyAlignment="1" applyProtection="1">
      <alignment vertical="center"/>
      <protection hidden="1"/>
    </xf>
    <xf numFmtId="0" fontId="1" fillId="0" borderId="0" xfId="1" applyNumberFormat="1" applyBorder="1" applyAlignment="1" applyProtection="1">
      <alignment horizontal="center" vertical="center"/>
      <protection hidden="1"/>
    </xf>
    <xf numFmtId="0" fontId="8" fillId="0" borderId="35" xfId="1" applyFont="1" applyBorder="1" applyAlignment="1" applyProtection="1">
      <alignment vertical="center"/>
      <protection hidden="1"/>
    </xf>
    <xf numFmtId="14" fontId="8" fillId="0" borderId="35" xfId="1" applyNumberFormat="1" applyFont="1" applyBorder="1" applyAlignment="1" applyProtection="1">
      <alignment horizontal="center"/>
      <protection hidden="1"/>
    </xf>
    <xf numFmtId="0" fontId="8" fillId="0" borderId="35" xfId="1" applyNumberFormat="1" applyFont="1" applyBorder="1" applyAlignment="1" applyProtection="1">
      <alignment horizontal="center" vertical="center"/>
      <protection hidden="1"/>
    </xf>
    <xf numFmtId="0" fontId="8" fillId="0" borderId="35" xfId="1" applyNumberFormat="1" applyFont="1" applyBorder="1" applyAlignment="1" applyProtection="1">
      <alignment vertical="center"/>
      <protection hidden="1"/>
    </xf>
    <xf numFmtId="4" fontId="8" fillId="0" borderId="35" xfId="1" applyNumberFormat="1" applyFont="1" applyBorder="1" applyAlignment="1" applyProtection="1">
      <alignment horizontal="center"/>
      <protection hidden="1"/>
    </xf>
    <xf numFmtId="0" fontId="32" fillId="0" borderId="0" xfId="1" applyFont="1" applyBorder="1" applyAlignment="1" applyProtection="1">
      <alignment vertical="center"/>
      <protection hidden="1"/>
    </xf>
    <xf numFmtId="0" fontId="8" fillId="0" borderId="48" xfId="1" applyFont="1" applyBorder="1" applyAlignment="1" applyProtection="1">
      <alignment horizontal="center" vertical="center"/>
      <protection hidden="1"/>
    </xf>
    <xf numFmtId="14" fontId="8" fillId="0" borderId="49" xfId="1" applyNumberFormat="1" applyFont="1" applyBorder="1" applyAlignment="1" applyProtection="1">
      <alignment horizontal="center" vertical="center" wrapText="1"/>
      <protection hidden="1"/>
    </xf>
    <xf numFmtId="0" fontId="8" fillId="0" borderId="50" xfId="1" applyNumberFormat="1" applyFont="1" applyBorder="1" applyAlignment="1" applyProtection="1">
      <alignment horizontal="center" vertical="center" wrapText="1"/>
      <protection hidden="1"/>
    </xf>
    <xf numFmtId="0" fontId="8" fillId="0" borderId="50" xfId="1" applyNumberFormat="1" applyFont="1" applyBorder="1" applyAlignment="1" applyProtection="1">
      <alignment vertical="center"/>
      <protection hidden="1"/>
    </xf>
    <xf numFmtId="4" fontId="8" fillId="0" borderId="52" xfId="1" applyNumberFormat="1" applyFont="1" applyBorder="1" applyAlignment="1" applyProtection="1">
      <alignment horizontal="center" vertical="center" wrapText="1"/>
      <protection hidden="1"/>
    </xf>
    <xf numFmtId="0" fontId="32" fillId="0" borderId="0" xfId="1" applyFont="1" applyFill="1" applyBorder="1" applyAlignment="1" applyProtection="1">
      <alignment horizontal="right" vertical="center"/>
      <protection hidden="1"/>
    </xf>
    <xf numFmtId="0" fontId="1" fillId="0" borderId="0" xfId="1" applyFill="1" applyBorder="1" applyAlignment="1" applyProtection="1">
      <alignment horizontal="center" vertical="center"/>
      <protection hidden="1"/>
    </xf>
    <xf numFmtId="1" fontId="8" fillId="0" borderId="90" xfId="1" applyNumberFormat="1" applyFont="1" applyFill="1" applyBorder="1" applyAlignment="1" applyProtection="1">
      <alignment horizontal="center" vertical="center"/>
      <protection hidden="1"/>
    </xf>
    <xf numFmtId="14" fontId="1" fillId="7" borderId="91" xfId="1" applyNumberFormat="1" applyFill="1" applyBorder="1" applyAlignment="1" applyProtection="1">
      <alignment horizontal="left" vertical="center"/>
      <protection locked="0"/>
    </xf>
    <xf numFmtId="0" fontId="4" fillId="7" borderId="92" xfId="1" applyNumberFormat="1" applyFont="1" applyFill="1" applyBorder="1" applyAlignment="1" applyProtection="1">
      <alignment vertical="center" wrapText="1"/>
      <protection locked="0"/>
    </xf>
    <xf numFmtId="0" fontId="4" fillId="7" borderId="93" xfId="1" applyNumberFormat="1" applyFont="1" applyFill="1" applyBorder="1" applyAlignment="1" applyProtection="1">
      <alignment vertical="center" wrapText="1"/>
      <protection locked="0"/>
    </xf>
    <xf numFmtId="4" fontId="1" fillId="7" borderId="73" xfId="1" applyNumberFormat="1" applyFill="1" applyBorder="1" applyAlignment="1" applyProtection="1">
      <alignment horizontal="right" vertical="center"/>
      <protection locked="0"/>
    </xf>
    <xf numFmtId="1" fontId="32" fillId="0" borderId="0" xfId="1" applyNumberFormat="1" applyFont="1" applyFill="1" applyBorder="1" applyAlignment="1" applyProtection="1">
      <alignment horizontal="center" vertical="center"/>
      <protection hidden="1"/>
    </xf>
    <xf numFmtId="14" fontId="1" fillId="0" borderId="0" xfId="1" applyNumberFormat="1" applyFill="1" applyBorder="1" applyAlignment="1" applyProtection="1">
      <alignment vertical="center"/>
      <protection hidden="1"/>
    </xf>
    <xf numFmtId="0" fontId="1" fillId="0" borderId="0" xfId="1" applyFill="1" applyBorder="1" applyAlignment="1" applyProtection="1">
      <alignment vertical="center" wrapText="1"/>
      <protection hidden="1"/>
    </xf>
    <xf numFmtId="4" fontId="1" fillId="0" borderId="0" xfId="1" applyNumberFormat="1" applyFill="1" applyBorder="1" applyAlignment="1" applyProtection="1">
      <alignment horizontal="right" vertical="center"/>
      <protection hidden="1"/>
    </xf>
    <xf numFmtId="1" fontId="8" fillId="0" borderId="94" xfId="1" applyNumberFormat="1" applyFont="1" applyFill="1" applyBorder="1" applyAlignment="1" applyProtection="1">
      <alignment horizontal="center" vertical="center"/>
      <protection hidden="1"/>
    </xf>
    <xf numFmtId="0" fontId="1" fillId="7" borderId="95" xfId="1" applyNumberFormat="1" applyFill="1" applyBorder="1" applyAlignment="1" applyProtection="1">
      <alignment vertical="center" wrapText="1"/>
      <protection locked="0"/>
    </xf>
    <xf numFmtId="0" fontId="1" fillId="7" borderId="96" xfId="1" applyNumberFormat="1" applyFill="1" applyBorder="1" applyAlignment="1" applyProtection="1">
      <alignment vertical="center" wrapText="1"/>
      <protection locked="0"/>
    </xf>
    <xf numFmtId="4" fontId="1" fillId="7" borderId="75" xfId="1" applyNumberFormat="1" applyFill="1" applyBorder="1" applyAlignment="1" applyProtection="1">
      <alignment horizontal="right" vertical="center"/>
      <protection locked="0"/>
    </xf>
    <xf numFmtId="14" fontId="1" fillId="7" borderId="97" xfId="1" applyNumberFormat="1" applyFill="1" applyBorder="1" applyAlignment="1" applyProtection="1">
      <alignment horizontal="left" vertical="center"/>
      <protection locked="0"/>
    </xf>
    <xf numFmtId="1" fontId="8" fillId="0" borderId="98" xfId="1" applyNumberFormat="1" applyFont="1" applyFill="1" applyBorder="1" applyAlignment="1" applyProtection="1">
      <alignment horizontal="center" vertical="center"/>
      <protection hidden="1"/>
    </xf>
    <xf numFmtId="14" fontId="1" fillId="7" borderId="99" xfId="1" applyNumberFormat="1" applyFill="1" applyBorder="1" applyAlignment="1" applyProtection="1">
      <alignment horizontal="left" vertical="center"/>
      <protection locked="0"/>
    </xf>
    <xf numFmtId="0" fontId="1" fillId="7" borderId="100" xfId="1" applyNumberFormat="1" applyFill="1" applyBorder="1" applyAlignment="1" applyProtection="1">
      <alignment vertical="center" wrapText="1"/>
      <protection locked="0"/>
    </xf>
    <xf numFmtId="4" fontId="1" fillId="7" borderId="101" xfId="1" applyNumberFormat="1" applyFill="1" applyBorder="1" applyAlignment="1" applyProtection="1">
      <alignment horizontal="right" vertical="center"/>
      <protection locked="0"/>
    </xf>
    <xf numFmtId="0" fontId="4" fillId="7" borderId="95" xfId="1" applyNumberFormat="1" applyFont="1" applyFill="1" applyBorder="1" applyAlignment="1" applyProtection="1">
      <alignment vertical="center" wrapText="1"/>
      <protection locked="0"/>
    </xf>
    <xf numFmtId="4" fontId="1" fillId="7" borderId="102" xfId="1" applyNumberFormat="1" applyFill="1" applyBorder="1" applyAlignment="1" applyProtection="1">
      <alignment horizontal="right" vertical="center"/>
      <protection locked="0"/>
    </xf>
    <xf numFmtId="14" fontId="1" fillId="7" borderId="103" xfId="1" applyNumberFormat="1" applyFill="1" applyBorder="1" applyAlignment="1" applyProtection="1">
      <alignment horizontal="left" vertical="center"/>
      <protection locked="0"/>
    </xf>
    <xf numFmtId="0" fontId="1" fillId="7" borderId="104" xfId="1" applyNumberFormat="1" applyFill="1" applyBorder="1" applyAlignment="1" applyProtection="1">
      <alignment vertical="center" wrapText="1"/>
      <protection locked="0"/>
    </xf>
    <xf numFmtId="1" fontId="8" fillId="0" borderId="105" xfId="1" applyNumberFormat="1" applyFont="1" applyFill="1" applyBorder="1" applyAlignment="1" applyProtection="1">
      <alignment horizontal="center" vertical="center"/>
      <protection hidden="1"/>
    </xf>
    <xf numFmtId="14" fontId="1" fillId="7" borderId="106" xfId="1" applyNumberFormat="1" applyFill="1" applyBorder="1" applyAlignment="1" applyProtection="1">
      <alignment horizontal="left" vertical="center"/>
      <protection locked="0"/>
    </xf>
    <xf numFmtId="0" fontId="1" fillId="7" borderId="107" xfId="1" applyNumberFormat="1" applyFill="1" applyBorder="1" applyAlignment="1" applyProtection="1">
      <alignment vertical="center" wrapText="1"/>
      <protection locked="0"/>
    </xf>
    <xf numFmtId="4" fontId="1" fillId="7" borderId="108" xfId="1" applyNumberFormat="1" applyFill="1" applyBorder="1" applyAlignment="1" applyProtection="1">
      <alignment horizontal="right" vertical="center"/>
      <protection locked="0"/>
    </xf>
    <xf numFmtId="0" fontId="8" fillId="0" borderId="0" xfId="1" applyNumberFormat="1" applyFont="1" applyAlignment="1" applyProtection="1">
      <alignment horizontal="right" vertical="center"/>
      <protection hidden="1"/>
    </xf>
    <xf numFmtId="1" fontId="8" fillId="0" borderId="0" xfId="1" applyNumberFormat="1" applyFont="1" applyFill="1" applyBorder="1" applyAlignment="1" applyProtection="1">
      <alignment horizontal="center" vertical="center"/>
      <protection hidden="1"/>
    </xf>
    <xf numFmtId="14" fontId="1" fillId="0" borderId="0" xfId="1" applyNumberFormat="1" applyFill="1" applyBorder="1" applyAlignment="1" applyProtection="1">
      <alignment horizontal="left" vertical="center"/>
      <protection hidden="1"/>
    </xf>
    <xf numFmtId="0" fontId="8" fillId="0" borderId="0" xfId="1" applyNumberFormat="1" applyFont="1" applyFill="1" applyBorder="1" applyAlignment="1" applyProtection="1">
      <alignment horizontal="right" vertical="center"/>
      <protection hidden="1"/>
    </xf>
    <xf numFmtId="0" fontId="37" fillId="6" borderId="0" xfId="1" applyFont="1" applyFill="1"/>
    <xf numFmtId="0" fontId="39" fillId="6" borderId="0" xfId="1" applyFont="1" applyFill="1"/>
    <xf numFmtId="0" fontId="1" fillId="6" borderId="0" xfId="1" applyFill="1"/>
    <xf numFmtId="0" fontId="1" fillId="0" borderId="0" xfId="1"/>
    <xf numFmtId="0" fontId="8" fillId="6" borderId="0" xfId="1" applyFont="1" applyFill="1"/>
    <xf numFmtId="0" fontId="4" fillId="6" borderId="0" xfId="1" applyFont="1" applyFill="1"/>
  </cellXfs>
  <cellStyles count="4">
    <cellStyle name="Link" xfId="2" builtinId="8"/>
    <cellStyle name="Prozent 2" xfId="3"/>
    <cellStyle name="Standard" xfId="0" builtinId="0"/>
    <cellStyle name="Standard 2" xfId="1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141753</xdr:colOff>
      <xdr:row>5</xdr:row>
      <xdr:rowOff>89647</xdr:rowOff>
    </xdr:from>
    <xdr:to>
      <xdr:col>13</xdr:col>
      <xdr:colOff>554691</xdr:colOff>
      <xdr:row>9</xdr:row>
      <xdr:rowOff>100293</xdr:rowOff>
    </xdr:to>
    <xdr:sp macro="" textlink="">
      <xdr:nvSpPr>
        <xdr:cNvPr id="2" name="Textfeld 1"/>
        <xdr:cNvSpPr txBox="1"/>
      </xdr:nvSpPr>
      <xdr:spPr>
        <a:xfrm>
          <a:off x="9123828" y="965947"/>
          <a:ext cx="2813238" cy="877421"/>
        </a:xfrm>
        <a:prstGeom prst="rect">
          <a:avLst/>
        </a:prstGeom>
        <a:solidFill>
          <a:srgbClr val="FFE79B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Wenn Sie alle Zeilen ausgefüllt haben und weitere benötigen, dann bitte</a:t>
          </a:r>
        </a:p>
        <a:p>
          <a:r>
            <a:rPr lang="de-DE" sz="1100"/>
            <a:t>(1) Linke Maustaste auf Filtersymbol drücken</a:t>
          </a:r>
        </a:p>
        <a:p>
          <a:r>
            <a:rPr lang="de-DE" sz="1100"/>
            <a:t>(2) OK drücken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</xdr:row>
      <xdr:rowOff>0</xdr:rowOff>
    </xdr:from>
    <xdr:to>
      <xdr:col>12</xdr:col>
      <xdr:colOff>412938</xdr:colOff>
      <xdr:row>9</xdr:row>
      <xdr:rowOff>123825</xdr:rowOff>
    </xdr:to>
    <xdr:sp macro="" textlink="">
      <xdr:nvSpPr>
        <xdr:cNvPr id="2" name="Textfeld 1"/>
        <xdr:cNvSpPr txBox="1"/>
      </xdr:nvSpPr>
      <xdr:spPr>
        <a:xfrm>
          <a:off x="8724900" y="971550"/>
          <a:ext cx="2813238" cy="800100"/>
        </a:xfrm>
        <a:prstGeom prst="rect">
          <a:avLst/>
        </a:prstGeom>
        <a:solidFill>
          <a:srgbClr val="FFE79B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Wenn Sie alle Zeilen ausgefüllt haben und weitere benötigen, dann bitte</a:t>
          </a:r>
        </a:p>
        <a:p>
          <a:r>
            <a:rPr lang="de-DE" sz="1100"/>
            <a:t>(1) Linke Maustaste auf Filtersymbol drücken</a:t>
          </a:r>
        </a:p>
        <a:p>
          <a:r>
            <a:rPr lang="de-DE" sz="1100"/>
            <a:t>(2) OK drücken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</xdr:row>
      <xdr:rowOff>0</xdr:rowOff>
    </xdr:from>
    <xdr:to>
      <xdr:col>12</xdr:col>
      <xdr:colOff>222438</xdr:colOff>
      <xdr:row>9</xdr:row>
      <xdr:rowOff>123825</xdr:rowOff>
    </xdr:to>
    <xdr:sp macro="" textlink="">
      <xdr:nvSpPr>
        <xdr:cNvPr id="2" name="Textfeld 1"/>
        <xdr:cNvSpPr txBox="1"/>
      </xdr:nvSpPr>
      <xdr:spPr>
        <a:xfrm>
          <a:off x="8724900" y="971550"/>
          <a:ext cx="2813238" cy="800100"/>
        </a:xfrm>
        <a:prstGeom prst="rect">
          <a:avLst/>
        </a:prstGeom>
        <a:solidFill>
          <a:srgbClr val="FFE79B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Wenn Sie alle Zeilen ausgefüllt haben und weitere benötigen, dann bitte</a:t>
          </a:r>
        </a:p>
        <a:p>
          <a:r>
            <a:rPr lang="de-DE" sz="1100"/>
            <a:t>(1) Linke Maustaste auf Filtersymbol drücken</a:t>
          </a:r>
        </a:p>
        <a:p>
          <a:r>
            <a:rPr lang="de-DE" sz="1100"/>
            <a:t>(2) OK drücken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</xdr:row>
      <xdr:rowOff>0</xdr:rowOff>
    </xdr:from>
    <xdr:to>
      <xdr:col>14</xdr:col>
      <xdr:colOff>70038</xdr:colOff>
      <xdr:row>8</xdr:row>
      <xdr:rowOff>142875</xdr:rowOff>
    </xdr:to>
    <xdr:sp macro="" textlink="">
      <xdr:nvSpPr>
        <xdr:cNvPr id="2" name="Textfeld 1"/>
        <xdr:cNvSpPr txBox="1"/>
      </xdr:nvSpPr>
      <xdr:spPr>
        <a:xfrm>
          <a:off x="10134600" y="971550"/>
          <a:ext cx="2813238" cy="819150"/>
        </a:xfrm>
        <a:prstGeom prst="rect">
          <a:avLst/>
        </a:prstGeom>
        <a:solidFill>
          <a:srgbClr val="FFE79B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Wenn Sie alle Zeilen ausgefüllt haben und weitere benötigen, dann bitte</a:t>
          </a:r>
        </a:p>
        <a:p>
          <a:r>
            <a:rPr lang="de-DE" sz="1100"/>
            <a:t>(1) Linke Maustaste auf Filtersymbol drücken</a:t>
          </a:r>
        </a:p>
        <a:p>
          <a:r>
            <a:rPr lang="de-DE" sz="1100"/>
            <a:t>(2) OK drücken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6</xdr:row>
      <xdr:rowOff>0</xdr:rowOff>
    </xdr:from>
    <xdr:to>
      <xdr:col>11</xdr:col>
      <xdr:colOff>222438</xdr:colOff>
      <xdr:row>9</xdr:row>
      <xdr:rowOff>114300</xdr:rowOff>
    </xdr:to>
    <xdr:sp macro="" textlink="">
      <xdr:nvSpPr>
        <xdr:cNvPr id="2" name="Textfeld 1"/>
        <xdr:cNvSpPr txBox="1"/>
      </xdr:nvSpPr>
      <xdr:spPr>
        <a:xfrm>
          <a:off x="8382000" y="971550"/>
          <a:ext cx="2813238" cy="790575"/>
        </a:xfrm>
        <a:prstGeom prst="rect">
          <a:avLst/>
        </a:prstGeom>
        <a:solidFill>
          <a:srgbClr val="FFE79B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Wenn Sie alle Zeilen ausgefüllt haben und weitere benötigen, dann bitte</a:t>
          </a:r>
        </a:p>
        <a:p>
          <a:r>
            <a:rPr lang="de-DE" sz="1100"/>
            <a:t>(1) Linke Maustaste auf Filtersymbol drücken</a:t>
          </a:r>
        </a:p>
        <a:p>
          <a:r>
            <a:rPr lang="de-DE" sz="1100"/>
            <a:t>(2) OK drücken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ulargenerator_Mittelabrufe_v2408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kblatt FE"/>
      <sheetName val="Deckblatt GU"/>
      <sheetName val="Deckblatt FhG"/>
      <sheetName val="Personal FE"/>
      <sheetName val="Personal GU"/>
      <sheetName val="Personal FhG"/>
      <sheetName val="Material"/>
      <sheetName val="Fremdleistungen"/>
      <sheetName val="Instrumente und Ausrüstung"/>
      <sheetName val="Dienstreisen"/>
      <sheetName val="Export"/>
    </sheetNames>
    <definedNames>
      <definedName name="Export_FE_Klicken"/>
      <definedName name="Export_FhG_Klicken"/>
      <definedName name="Export_GU_Klicken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DeckblattFE">
    <pageSetUpPr autoPageBreaks="0" fitToPage="1"/>
  </sheetPr>
  <dimension ref="A1:FZ148"/>
  <sheetViews>
    <sheetView showGridLines="0" showRowColHeaders="0" tabSelected="1" topLeftCell="A3" zoomScaleNormal="100" workbookViewId="0">
      <selection activeCell="I46" sqref="I46"/>
    </sheetView>
  </sheetViews>
  <sheetFormatPr baseColWidth="10" defaultColWidth="0.42578125" defaultRowHeight="12.75" x14ac:dyDescent="0.2"/>
  <cols>
    <col min="1" max="2" width="3.28515625" style="3" customWidth="1"/>
    <col min="3" max="3" width="10.7109375" style="3" customWidth="1"/>
    <col min="4" max="4" width="2.28515625" style="3" customWidth="1"/>
    <col min="5" max="5" width="1.7109375" style="3" customWidth="1"/>
    <col min="6" max="6" width="9.140625" style="3" customWidth="1"/>
    <col min="7" max="7" width="16.42578125" style="3" customWidth="1"/>
    <col min="8" max="8" width="1.42578125" style="3" customWidth="1"/>
    <col min="9" max="9" width="15.7109375" style="3" customWidth="1"/>
    <col min="10" max="10" width="9.140625" style="3" customWidth="1"/>
    <col min="11" max="11" width="1.28515625" style="3" customWidth="1"/>
    <col min="12" max="12" width="15.7109375" style="3" customWidth="1"/>
    <col min="13" max="13" width="0.7109375" style="3" customWidth="1"/>
    <col min="14" max="14" width="2.28515625" style="3" customWidth="1"/>
    <col min="15" max="15" width="10.7109375" style="3" customWidth="1"/>
    <col min="16" max="16" width="3.28515625" style="3" customWidth="1"/>
    <col min="17" max="17" width="10.7109375" style="3" customWidth="1"/>
    <col min="18" max="20" width="13" style="3" customWidth="1"/>
    <col min="21" max="21" width="13.28515625" style="3" customWidth="1"/>
    <col min="22" max="23" width="10.7109375" style="3" customWidth="1"/>
    <col min="24" max="24" width="44.28515625" style="3" customWidth="1"/>
    <col min="25" max="207" width="10.7109375" style="3" customWidth="1"/>
    <col min="208" max="16384" width="0.42578125" style="3"/>
  </cols>
  <sheetData>
    <row r="1" spans="1:24" ht="13.5" thickBo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"/>
    </row>
    <row r="2" spans="1:24" ht="14.1" customHeight="1" x14ac:dyDescent="0.2">
      <c r="A2" s="1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  <c r="P2" s="7" t="s">
        <v>0</v>
      </c>
      <c r="Q2" s="1"/>
    </row>
    <row r="3" spans="1:24" ht="13.5" thickBot="1" x14ac:dyDescent="0.25">
      <c r="A3" s="1"/>
      <c r="B3" s="8"/>
      <c r="C3" s="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1"/>
      <c r="P3" s="12"/>
      <c r="Q3" s="1"/>
    </row>
    <row r="4" spans="1:24" ht="5.0999999999999996" customHeight="1" thickTop="1" x14ac:dyDescent="0.2">
      <c r="A4" s="1"/>
      <c r="B4" s="8"/>
      <c r="C4" s="13"/>
      <c r="D4" s="14"/>
      <c r="E4" s="15"/>
      <c r="F4" s="15"/>
      <c r="G4" s="15"/>
      <c r="H4" s="15"/>
      <c r="I4" s="15"/>
      <c r="J4" s="15"/>
      <c r="K4" s="15"/>
      <c r="L4" s="15"/>
      <c r="M4" s="15"/>
      <c r="N4" s="16"/>
      <c r="O4" s="17"/>
      <c r="P4" s="12"/>
      <c r="Q4" s="1"/>
      <c r="S4" s="18"/>
      <c r="T4" s="18"/>
      <c r="U4" s="18"/>
    </row>
    <row r="5" spans="1:24" ht="38.25" customHeight="1" x14ac:dyDescent="0.2">
      <c r="A5" s="1"/>
      <c r="B5" s="8"/>
      <c r="C5" s="19"/>
      <c r="D5" s="20" t="s">
        <v>1</v>
      </c>
      <c r="E5" s="21"/>
      <c r="F5" s="21"/>
      <c r="G5" s="21"/>
      <c r="H5" s="21"/>
      <c r="I5" s="21"/>
      <c r="J5" s="21"/>
      <c r="K5" s="21"/>
      <c r="L5" s="21"/>
      <c r="M5" s="21"/>
      <c r="N5" s="22"/>
      <c r="O5" s="23"/>
      <c r="P5" s="12"/>
      <c r="Q5" s="1"/>
      <c r="R5" s="24" t="s">
        <v>2</v>
      </c>
      <c r="S5" s="25"/>
      <c r="T5" s="26"/>
      <c r="U5" s="27"/>
    </row>
    <row r="6" spans="1:24" ht="5.0999999999999996" customHeight="1" thickBot="1" x14ac:dyDescent="0.25">
      <c r="A6" s="1"/>
      <c r="B6" s="8"/>
      <c r="C6" s="13"/>
      <c r="D6" s="28"/>
      <c r="E6" s="29"/>
      <c r="F6" s="30"/>
      <c r="G6" s="30"/>
      <c r="H6" s="30"/>
      <c r="I6" s="30"/>
      <c r="J6" s="30"/>
      <c r="K6" s="30"/>
      <c r="L6" s="30"/>
      <c r="M6" s="31"/>
      <c r="N6" s="32"/>
      <c r="O6" s="17"/>
      <c r="P6" s="12"/>
      <c r="Q6" s="1"/>
      <c r="R6" s="33"/>
      <c r="S6" s="34"/>
      <c r="T6" s="35"/>
      <c r="U6" s="27"/>
    </row>
    <row r="7" spans="1:24" ht="15.75" customHeight="1" thickBot="1" x14ac:dyDescent="0.25">
      <c r="A7" s="1"/>
      <c r="B7" s="8"/>
      <c r="C7" s="13"/>
      <c r="D7" s="28"/>
      <c r="E7" s="36"/>
      <c r="F7" s="37" t="s">
        <v>3</v>
      </c>
      <c r="G7" s="37"/>
      <c r="H7" s="37"/>
      <c r="I7" s="38"/>
      <c r="J7" s="39"/>
      <c r="K7" s="39"/>
      <c r="L7" s="40"/>
      <c r="M7" s="41"/>
      <c r="N7" s="42"/>
      <c r="O7" s="43"/>
      <c r="P7" s="12"/>
      <c r="Q7" s="1"/>
      <c r="R7" s="33"/>
      <c r="S7" s="34"/>
      <c r="T7" s="35"/>
      <c r="U7" s="27"/>
      <c r="X7" s="44"/>
    </row>
    <row r="8" spans="1:24" ht="5.0999999999999996" customHeight="1" x14ac:dyDescent="0.2">
      <c r="A8" s="1"/>
      <c r="B8" s="8"/>
      <c r="C8" s="13"/>
      <c r="D8" s="28"/>
      <c r="E8" s="45"/>
      <c r="F8" s="46"/>
      <c r="G8" s="46"/>
      <c r="H8" s="46"/>
      <c r="I8" s="47"/>
      <c r="J8" s="47"/>
      <c r="K8" s="47"/>
      <c r="L8" s="47"/>
      <c r="M8" s="48"/>
      <c r="N8" s="49"/>
      <c r="O8" s="17"/>
      <c r="P8" s="12"/>
      <c r="Q8" s="1"/>
      <c r="R8" s="33"/>
      <c r="S8" s="34"/>
      <c r="T8" s="35"/>
      <c r="U8" s="27"/>
    </row>
    <row r="9" spans="1:24" ht="9.9499999999999993" customHeight="1" x14ac:dyDescent="0.2">
      <c r="A9" s="1"/>
      <c r="B9" s="8"/>
      <c r="C9" s="13"/>
      <c r="D9" s="28"/>
      <c r="E9" s="50"/>
      <c r="F9" s="37"/>
      <c r="G9" s="37"/>
      <c r="H9" s="37"/>
      <c r="I9" s="51"/>
      <c r="J9" s="51"/>
      <c r="K9" s="51"/>
      <c r="L9" s="51"/>
      <c r="M9" s="51"/>
      <c r="N9" s="49"/>
      <c r="O9" s="17"/>
      <c r="P9" s="12"/>
      <c r="Q9" s="1"/>
      <c r="R9" s="33"/>
      <c r="S9" s="34"/>
      <c r="T9" s="35"/>
      <c r="U9" s="27"/>
    </row>
    <row r="10" spans="1:24" ht="5.0999999999999996" customHeight="1" thickBot="1" x14ac:dyDescent="0.25">
      <c r="A10" s="1"/>
      <c r="B10" s="8"/>
      <c r="C10" s="13"/>
      <c r="D10" s="28"/>
      <c r="E10" s="29"/>
      <c r="F10" s="30"/>
      <c r="G10" s="30"/>
      <c r="H10" s="30"/>
      <c r="I10" s="30"/>
      <c r="J10" s="30"/>
      <c r="K10" s="30"/>
      <c r="L10" s="30"/>
      <c r="M10" s="31"/>
      <c r="N10" s="49"/>
      <c r="O10" s="17"/>
      <c r="P10" s="12"/>
      <c r="Q10" s="1"/>
      <c r="R10" s="33"/>
      <c r="S10" s="34"/>
      <c r="T10" s="35"/>
      <c r="U10" s="27"/>
    </row>
    <row r="11" spans="1:24" ht="15.75" customHeight="1" thickBot="1" x14ac:dyDescent="0.25">
      <c r="A11" s="1"/>
      <c r="B11" s="8"/>
      <c r="C11" s="13"/>
      <c r="D11" s="28"/>
      <c r="E11" s="36"/>
      <c r="F11" s="37" t="s">
        <v>4</v>
      </c>
      <c r="G11" s="37"/>
      <c r="H11" s="37"/>
      <c r="I11" s="38"/>
      <c r="J11" s="39"/>
      <c r="K11" s="39"/>
      <c r="L11" s="40"/>
      <c r="M11" s="41"/>
      <c r="N11" s="49"/>
      <c r="O11" s="17"/>
      <c r="P11" s="12"/>
      <c r="Q11" s="1"/>
      <c r="R11" s="33"/>
      <c r="S11" s="34"/>
      <c r="T11" s="35"/>
      <c r="U11" s="27"/>
    </row>
    <row r="12" spans="1:24" ht="5.0999999999999996" customHeight="1" x14ac:dyDescent="0.2">
      <c r="A12" s="1"/>
      <c r="B12" s="8"/>
      <c r="C12" s="13"/>
      <c r="D12" s="28"/>
      <c r="E12" s="52"/>
      <c r="F12" s="53"/>
      <c r="G12" s="53"/>
      <c r="H12" s="53"/>
      <c r="I12" s="54"/>
      <c r="J12" s="54"/>
      <c r="K12" s="54"/>
      <c r="L12" s="54"/>
      <c r="M12" s="41"/>
      <c r="N12" s="49"/>
      <c r="O12" s="17"/>
      <c r="P12" s="12"/>
      <c r="Q12" s="1"/>
      <c r="R12" s="33"/>
      <c r="S12" s="34"/>
      <c r="T12" s="35"/>
      <c r="U12" s="27"/>
    </row>
    <row r="13" spans="1:24" ht="9.9499999999999993" customHeight="1" x14ac:dyDescent="0.2">
      <c r="A13" s="1"/>
      <c r="B13" s="8"/>
      <c r="C13" s="13"/>
      <c r="D13" s="28"/>
      <c r="E13" s="55"/>
      <c r="F13" s="56"/>
      <c r="G13" s="56"/>
      <c r="H13" s="56"/>
      <c r="I13" s="57"/>
      <c r="J13" s="57"/>
      <c r="K13" s="57"/>
      <c r="L13" s="57"/>
      <c r="M13" s="57"/>
      <c r="N13" s="49"/>
      <c r="O13" s="17"/>
      <c r="P13" s="12"/>
      <c r="Q13" s="1"/>
      <c r="R13" s="33"/>
      <c r="S13" s="34"/>
      <c r="T13" s="35"/>
      <c r="U13" s="27"/>
    </row>
    <row r="14" spans="1:24" ht="5.0999999999999996" customHeight="1" thickBot="1" x14ac:dyDescent="0.25">
      <c r="A14" s="1"/>
      <c r="B14" s="8"/>
      <c r="C14" s="13"/>
      <c r="D14" s="28"/>
      <c r="E14" s="36"/>
      <c r="F14" s="37"/>
      <c r="G14" s="37"/>
      <c r="H14" s="37"/>
      <c r="I14" s="50"/>
      <c r="J14" s="50"/>
      <c r="K14" s="50"/>
      <c r="L14" s="50"/>
      <c r="M14" s="58"/>
      <c r="N14" s="32"/>
      <c r="O14" s="17"/>
      <c r="P14" s="12"/>
      <c r="Q14" s="1"/>
      <c r="R14" s="33"/>
      <c r="S14" s="34"/>
      <c r="T14" s="35"/>
      <c r="U14" s="27"/>
    </row>
    <row r="15" spans="1:24" ht="16.5" customHeight="1" thickBot="1" x14ac:dyDescent="0.25">
      <c r="A15" s="1"/>
      <c r="B15" s="8"/>
      <c r="C15" s="13"/>
      <c r="D15" s="28"/>
      <c r="E15" s="36"/>
      <c r="F15" s="37" t="s">
        <v>5</v>
      </c>
      <c r="G15" s="37"/>
      <c r="H15" s="37"/>
      <c r="I15" s="38"/>
      <c r="J15" s="59"/>
      <c r="K15" s="59"/>
      <c r="L15" s="60"/>
      <c r="M15" s="61"/>
      <c r="N15" s="42"/>
      <c r="O15" s="17"/>
      <c r="P15" s="12"/>
      <c r="Q15" s="1"/>
      <c r="R15" s="33"/>
      <c r="S15" s="34"/>
      <c r="T15" s="35"/>
      <c r="U15" s="27"/>
    </row>
    <row r="16" spans="1:24" ht="5.0999999999999996" customHeight="1" x14ac:dyDescent="0.2">
      <c r="A16" s="1"/>
      <c r="B16" s="8"/>
      <c r="C16" s="13"/>
      <c r="D16" s="28"/>
      <c r="E16" s="45"/>
      <c r="F16" s="46"/>
      <c r="G16" s="46"/>
      <c r="H16" s="46"/>
      <c r="I16" s="47"/>
      <c r="J16" s="47"/>
      <c r="K16" s="47"/>
      <c r="L16" s="47"/>
      <c r="M16" s="48"/>
      <c r="N16" s="49"/>
      <c r="O16" s="17"/>
      <c r="P16" s="12"/>
      <c r="Q16" s="1"/>
      <c r="R16" s="33"/>
      <c r="S16" s="34"/>
      <c r="T16" s="35"/>
      <c r="U16" s="62"/>
    </row>
    <row r="17" spans="1:182" ht="9.9499999999999993" customHeight="1" x14ac:dyDescent="0.2">
      <c r="A17" s="1"/>
      <c r="B17" s="8"/>
      <c r="C17" s="13"/>
      <c r="D17" s="28"/>
      <c r="E17" s="50"/>
      <c r="F17" s="37"/>
      <c r="G17" s="37"/>
      <c r="H17" s="37"/>
      <c r="I17" s="51"/>
      <c r="J17" s="51"/>
      <c r="K17" s="51"/>
      <c r="L17" s="51"/>
      <c r="M17" s="51"/>
      <c r="N17" s="49"/>
      <c r="O17" s="17"/>
      <c r="P17" s="12"/>
      <c r="Q17" s="1"/>
      <c r="R17" s="33"/>
      <c r="S17" s="34"/>
      <c r="T17" s="35"/>
      <c r="U17" s="62"/>
    </row>
    <row r="18" spans="1:182" ht="5.0999999999999996" customHeight="1" thickBot="1" x14ac:dyDescent="0.25">
      <c r="A18" s="1"/>
      <c r="B18" s="8"/>
      <c r="C18" s="13"/>
      <c r="D18" s="28"/>
      <c r="E18" s="29"/>
      <c r="F18" s="63"/>
      <c r="G18" s="63"/>
      <c r="H18" s="63"/>
      <c r="I18" s="64"/>
      <c r="J18" s="64"/>
      <c r="K18" s="64"/>
      <c r="L18" s="64"/>
      <c r="M18" s="65"/>
      <c r="N18" s="49"/>
      <c r="O18" s="17"/>
      <c r="P18" s="12"/>
      <c r="Q18" s="1"/>
      <c r="R18" s="33"/>
      <c r="S18" s="34"/>
      <c r="T18" s="35"/>
    </row>
    <row r="19" spans="1:182" ht="16.5" customHeight="1" thickBot="1" x14ac:dyDescent="0.25">
      <c r="A19" s="1"/>
      <c r="B19" s="8"/>
      <c r="C19" s="13"/>
      <c r="D19" s="28"/>
      <c r="E19" s="36"/>
      <c r="F19" s="37" t="s">
        <v>6</v>
      </c>
      <c r="G19" s="37"/>
      <c r="H19" s="37"/>
      <c r="I19" s="66"/>
      <c r="J19" s="67" t="s">
        <v>7</v>
      </c>
      <c r="K19" s="68"/>
      <c r="L19" s="68"/>
      <c r="M19" s="41"/>
      <c r="N19" s="49"/>
      <c r="O19" s="17"/>
      <c r="P19" s="12"/>
      <c r="Q19" s="1"/>
      <c r="R19" s="33"/>
      <c r="S19" s="34"/>
      <c r="T19" s="35"/>
    </row>
    <row r="20" spans="1:182" ht="5.0999999999999996" customHeight="1" x14ac:dyDescent="0.2">
      <c r="A20" s="1"/>
      <c r="B20" s="8"/>
      <c r="C20" s="13"/>
      <c r="D20" s="28"/>
      <c r="E20" s="45"/>
      <c r="F20" s="46"/>
      <c r="G20" s="46"/>
      <c r="H20" s="46"/>
      <c r="I20" s="47"/>
      <c r="J20" s="47"/>
      <c r="K20" s="47"/>
      <c r="L20" s="47"/>
      <c r="M20" s="48"/>
      <c r="N20" s="49"/>
      <c r="O20" s="17"/>
      <c r="P20" s="12"/>
      <c r="Q20" s="1"/>
      <c r="R20" s="33"/>
      <c r="S20" s="34"/>
      <c r="T20" s="35"/>
    </row>
    <row r="21" spans="1:182" ht="9.9499999999999993" customHeight="1" x14ac:dyDescent="0.2">
      <c r="A21" s="1"/>
      <c r="B21" s="8"/>
      <c r="C21" s="13"/>
      <c r="D21" s="28"/>
      <c r="E21" s="50"/>
      <c r="F21" s="37"/>
      <c r="G21" s="37"/>
      <c r="H21" s="37"/>
      <c r="I21" s="51"/>
      <c r="J21" s="51"/>
      <c r="K21" s="51"/>
      <c r="L21" s="51"/>
      <c r="M21" s="51"/>
      <c r="N21" s="49"/>
      <c r="O21" s="17"/>
      <c r="P21" s="12"/>
      <c r="Q21" s="1"/>
      <c r="R21" s="69"/>
      <c r="S21" s="70"/>
      <c r="T21" s="71"/>
    </row>
    <row r="22" spans="1:182" ht="5.0999999999999996" customHeight="1" thickBot="1" x14ac:dyDescent="0.25">
      <c r="A22" s="1"/>
      <c r="B22" s="8"/>
      <c r="C22" s="13"/>
      <c r="D22" s="28"/>
      <c r="E22" s="29"/>
      <c r="F22" s="63"/>
      <c r="G22" s="63"/>
      <c r="H22" s="63"/>
      <c r="I22" s="30"/>
      <c r="J22" s="30"/>
      <c r="K22" s="30"/>
      <c r="L22" s="30"/>
      <c r="M22" s="31"/>
      <c r="N22" s="32"/>
      <c r="O22" s="17"/>
      <c r="P22" s="12"/>
      <c r="Q22" s="1"/>
      <c r="R22" s="27"/>
      <c r="S22" s="27"/>
      <c r="T22" s="27"/>
    </row>
    <row r="23" spans="1:182" ht="15.75" customHeight="1" thickBot="1" x14ac:dyDescent="0.25">
      <c r="A23" s="1"/>
      <c r="B23" s="8"/>
      <c r="C23" s="13"/>
      <c r="D23" s="28"/>
      <c r="E23" s="36"/>
      <c r="F23" s="37" t="s">
        <v>8</v>
      </c>
      <c r="G23" s="37"/>
      <c r="H23" s="37"/>
      <c r="I23" s="72"/>
      <c r="J23" s="73" t="s">
        <v>9</v>
      </c>
      <c r="K23" s="73"/>
      <c r="L23" s="72"/>
      <c r="M23" s="58"/>
      <c r="N23" s="32"/>
      <c r="O23" s="17"/>
      <c r="P23" s="12"/>
      <c r="Q23" s="1"/>
      <c r="R23" s="27"/>
      <c r="S23" s="27"/>
      <c r="T23" s="27"/>
      <c r="U23" s="74"/>
    </row>
    <row r="24" spans="1:182" ht="5.0999999999999996" customHeight="1" x14ac:dyDescent="0.2">
      <c r="A24" s="1"/>
      <c r="B24" s="8"/>
      <c r="C24" s="13"/>
      <c r="D24" s="28"/>
      <c r="E24" s="45"/>
      <c r="F24" s="46"/>
      <c r="G24" s="46"/>
      <c r="H24" s="46"/>
      <c r="I24" s="75"/>
      <c r="J24" s="76"/>
      <c r="K24" s="76"/>
      <c r="L24" s="75"/>
      <c r="M24" s="77"/>
      <c r="N24" s="32"/>
      <c r="O24" s="17"/>
      <c r="P24" s="12"/>
      <c r="Q24" s="1"/>
      <c r="R24" s="27"/>
      <c r="S24" s="27"/>
      <c r="T24" s="27"/>
    </row>
    <row r="25" spans="1:182" ht="13.5" thickBot="1" x14ac:dyDescent="0.25">
      <c r="A25" s="1"/>
      <c r="B25" s="8"/>
      <c r="C25" s="13"/>
      <c r="D25" s="78"/>
      <c r="E25" s="79"/>
      <c r="F25" s="79"/>
      <c r="G25" s="79"/>
      <c r="H25" s="79"/>
      <c r="I25" s="79"/>
      <c r="J25" s="79"/>
      <c r="K25" s="79"/>
      <c r="L25" s="79"/>
      <c r="M25" s="79"/>
      <c r="N25" s="80"/>
      <c r="O25" s="17"/>
      <c r="P25" s="12"/>
      <c r="Q25" s="1"/>
      <c r="R25" s="27"/>
      <c r="S25" s="27"/>
      <c r="T25" s="27"/>
    </row>
    <row r="26" spans="1:182" ht="14.25" thickTop="1" thickBot="1" x14ac:dyDescent="0.25">
      <c r="A26" s="1"/>
      <c r="B26" s="8"/>
      <c r="C26" s="13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17"/>
      <c r="P26" s="12"/>
      <c r="Q26" s="1"/>
      <c r="R26" s="18"/>
      <c r="U26" s="82"/>
      <c r="V26" s="82"/>
      <c r="W26" s="82"/>
    </row>
    <row r="27" spans="1:182" ht="13.5" customHeight="1" thickTop="1" x14ac:dyDescent="0.2">
      <c r="A27" s="1"/>
      <c r="B27" s="8"/>
      <c r="C27" s="13"/>
      <c r="D27" s="14"/>
      <c r="E27" s="15"/>
      <c r="F27" s="15"/>
      <c r="G27" s="15"/>
      <c r="H27" s="15"/>
      <c r="I27" s="15"/>
      <c r="J27" s="15"/>
      <c r="K27" s="15"/>
      <c r="L27" s="15"/>
      <c r="M27" s="15"/>
      <c r="N27" s="16"/>
      <c r="O27" s="17"/>
      <c r="P27" s="12"/>
      <c r="Q27" s="83"/>
      <c r="R27" s="84"/>
      <c r="S27" s="84"/>
      <c r="T27" s="85"/>
      <c r="U27" s="85"/>
      <c r="V27" s="84"/>
      <c r="W27" s="84"/>
      <c r="X27" s="84"/>
      <c r="Y27" s="84"/>
      <c r="Z27" s="84"/>
      <c r="AA27" s="84"/>
      <c r="AB27" s="84"/>
    </row>
    <row r="28" spans="1:182" ht="15.75" x14ac:dyDescent="0.2">
      <c r="A28" s="1"/>
      <c r="B28" s="8"/>
      <c r="C28" s="13"/>
      <c r="D28" s="86" t="s">
        <v>10</v>
      </c>
      <c r="E28" s="87"/>
      <c r="F28" s="87"/>
      <c r="G28" s="87"/>
      <c r="H28" s="87"/>
      <c r="I28" s="87"/>
      <c r="J28" s="87"/>
      <c r="K28" s="87"/>
      <c r="L28" s="87"/>
      <c r="M28" s="87"/>
      <c r="N28" s="88"/>
      <c r="O28" s="17"/>
      <c r="P28" s="12"/>
      <c r="Q28" s="83"/>
      <c r="R28" s="89"/>
      <c r="S28" s="90"/>
      <c r="T28" s="91"/>
      <c r="U28" s="91"/>
      <c r="V28" s="90"/>
      <c r="W28" s="90"/>
      <c r="X28" s="90"/>
      <c r="Y28" s="90"/>
      <c r="Z28" s="90"/>
      <c r="AA28" s="90"/>
      <c r="AB28" s="91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</row>
    <row r="29" spans="1:182" ht="18.75" customHeight="1" x14ac:dyDescent="0.2">
      <c r="A29" s="1"/>
      <c r="B29" s="8"/>
      <c r="C29" s="13"/>
      <c r="D29" s="28"/>
      <c r="E29" s="92" t="s">
        <v>11</v>
      </c>
      <c r="F29" s="93"/>
      <c r="G29" s="93"/>
      <c r="H29" s="94"/>
      <c r="I29" s="94" t="s">
        <v>12</v>
      </c>
      <c r="J29" s="73" t="s">
        <v>13</v>
      </c>
      <c r="K29" s="37"/>
      <c r="L29" s="95" t="s">
        <v>14</v>
      </c>
      <c r="M29" s="50"/>
      <c r="N29" s="32"/>
      <c r="O29" s="17"/>
      <c r="P29" s="12"/>
      <c r="Q29" s="1"/>
      <c r="AB29" s="18"/>
    </row>
    <row r="30" spans="1:182" ht="5.0999999999999996" customHeight="1" thickBot="1" x14ac:dyDescent="0.25">
      <c r="A30" s="1"/>
      <c r="B30" s="8"/>
      <c r="C30" s="13"/>
      <c r="D30" s="28"/>
      <c r="E30" s="50"/>
      <c r="F30" s="50"/>
      <c r="G30" s="37"/>
      <c r="H30" s="37"/>
      <c r="I30" s="50"/>
      <c r="J30" s="50"/>
      <c r="K30" s="50"/>
      <c r="L30" s="50"/>
      <c r="M30" s="50"/>
      <c r="N30" s="32"/>
      <c r="O30" s="17"/>
      <c r="P30" s="12"/>
      <c r="Q30" s="1"/>
    </row>
    <row r="31" spans="1:182" ht="17.45" customHeight="1" thickBot="1" x14ac:dyDescent="0.25">
      <c r="A31" s="1"/>
      <c r="B31" s="8"/>
      <c r="C31" s="96"/>
      <c r="D31" s="97"/>
      <c r="E31" s="98" t="s">
        <v>15</v>
      </c>
      <c r="F31" s="99"/>
      <c r="G31" s="100"/>
      <c r="H31" s="1"/>
      <c r="I31" s="101">
        <f ca="1">IFERROR(INDIRECT("'" &amp; Export!$A$23 &amp; "'!$H$209"),0)</f>
        <v>0</v>
      </c>
      <c r="J31" s="102"/>
      <c r="K31" s="102"/>
      <c r="L31" s="101">
        <f ca="1">I19*I31</f>
        <v>0</v>
      </c>
      <c r="M31" s="50"/>
      <c r="N31" s="32"/>
      <c r="O31" s="17"/>
      <c r="P31" s="12"/>
      <c r="Q31" s="1"/>
      <c r="R31" s="103"/>
      <c r="T31" s="104"/>
      <c r="U31" s="104"/>
    </row>
    <row r="32" spans="1:182" ht="5.0999999999999996" customHeight="1" thickBot="1" x14ac:dyDescent="0.25">
      <c r="A32" s="1"/>
      <c r="B32" s="8"/>
      <c r="C32" s="13"/>
      <c r="D32" s="28"/>
      <c r="E32" s="105"/>
      <c r="F32" s="106"/>
      <c r="G32" s="100"/>
      <c r="H32" s="1"/>
      <c r="I32" s="107"/>
      <c r="J32" s="102"/>
      <c r="K32" s="102"/>
      <c r="L32" s="102"/>
      <c r="M32" s="50"/>
      <c r="N32" s="32"/>
      <c r="O32" s="17"/>
      <c r="P32" s="12"/>
      <c r="Q32" s="1"/>
    </row>
    <row r="33" spans="1:18" ht="17.45" customHeight="1" thickBot="1" x14ac:dyDescent="0.25">
      <c r="A33" s="1"/>
      <c r="B33" s="8"/>
      <c r="C33" s="96"/>
      <c r="D33" s="97"/>
      <c r="E33" s="98" t="s">
        <v>16</v>
      </c>
      <c r="F33" s="99"/>
      <c r="G33" s="108"/>
      <c r="H33" s="109"/>
      <c r="I33" s="101">
        <f>Material!G209</f>
        <v>0</v>
      </c>
      <c r="J33" s="102"/>
      <c r="K33" s="102"/>
      <c r="L33" s="101">
        <f>I19*I33</f>
        <v>0</v>
      </c>
      <c r="M33" s="50"/>
      <c r="N33" s="32"/>
      <c r="O33" s="17"/>
      <c r="P33" s="12"/>
      <c r="Q33" s="1"/>
      <c r="R33" s="110"/>
    </row>
    <row r="34" spans="1:18" ht="5.0999999999999996" customHeight="1" thickBot="1" x14ac:dyDescent="0.25">
      <c r="A34" s="1"/>
      <c r="B34" s="8"/>
      <c r="C34" s="13"/>
      <c r="D34" s="28"/>
      <c r="E34" s="105"/>
      <c r="F34" s="106"/>
      <c r="G34" s="111"/>
      <c r="H34" s="112"/>
      <c r="I34" s="113"/>
      <c r="J34" s="102"/>
      <c r="K34" s="102"/>
      <c r="L34" s="102"/>
      <c r="M34" s="50"/>
      <c r="N34" s="32"/>
      <c r="O34" s="17"/>
      <c r="P34" s="12"/>
      <c r="Q34" s="1"/>
    </row>
    <row r="35" spans="1:18" ht="17.45" customHeight="1" thickBot="1" x14ac:dyDescent="0.25">
      <c r="A35" s="1"/>
      <c r="B35" s="8"/>
      <c r="C35" s="96"/>
      <c r="D35" s="97"/>
      <c r="E35" s="114" t="s">
        <v>17</v>
      </c>
      <c r="F35" s="115"/>
      <c r="G35" s="115"/>
      <c r="H35" s="109"/>
      <c r="I35" s="101">
        <f>Fremdleistungen!G209</f>
        <v>0</v>
      </c>
      <c r="J35" s="102"/>
      <c r="K35" s="102"/>
      <c r="L35" s="101">
        <f>I19*I35</f>
        <v>0</v>
      </c>
      <c r="M35" s="50"/>
      <c r="N35" s="32"/>
      <c r="O35" s="17"/>
      <c r="P35" s="12"/>
      <c r="Q35" s="1"/>
    </row>
    <row r="36" spans="1:18" ht="5.0999999999999996" customHeight="1" thickBot="1" x14ac:dyDescent="0.25">
      <c r="A36" s="1"/>
      <c r="B36" s="8"/>
      <c r="C36" s="13"/>
      <c r="D36" s="28"/>
      <c r="E36" s="105"/>
      <c r="F36" s="106"/>
      <c r="G36" s="111"/>
      <c r="H36" s="112"/>
      <c r="I36" s="113"/>
      <c r="J36" s="102"/>
      <c r="K36" s="102"/>
      <c r="L36" s="102"/>
      <c r="M36" s="50"/>
      <c r="N36" s="32"/>
      <c r="O36" s="17"/>
      <c r="P36" s="12"/>
      <c r="Q36" s="1"/>
    </row>
    <row r="37" spans="1:18" ht="17.45" customHeight="1" thickBot="1" x14ac:dyDescent="0.25">
      <c r="A37" s="1"/>
      <c r="B37" s="8"/>
      <c r="C37" s="96"/>
      <c r="D37" s="97"/>
      <c r="E37" s="114" t="s">
        <v>18</v>
      </c>
      <c r="F37" s="116"/>
      <c r="G37" s="117"/>
      <c r="H37" s="109"/>
      <c r="I37" s="101">
        <f>'Instrumente und Ausrüstung'!I209</f>
        <v>0</v>
      </c>
      <c r="J37" s="102"/>
      <c r="K37" s="102"/>
      <c r="L37" s="101">
        <f>I19*I37</f>
        <v>0</v>
      </c>
      <c r="M37" s="50"/>
      <c r="N37" s="32"/>
      <c r="O37" s="17"/>
      <c r="P37" s="12"/>
      <c r="Q37" s="1"/>
    </row>
    <row r="38" spans="1:18" ht="5.0999999999999996" customHeight="1" thickBot="1" x14ac:dyDescent="0.25">
      <c r="A38" s="1"/>
      <c r="B38" s="8"/>
      <c r="C38" s="13"/>
      <c r="D38" s="28"/>
      <c r="E38" s="118"/>
      <c r="F38" s="111"/>
      <c r="G38" s="111"/>
      <c r="H38" s="119"/>
      <c r="I38" s="113"/>
      <c r="J38" s="102"/>
      <c r="K38" s="102"/>
      <c r="L38" s="113"/>
      <c r="M38" s="50"/>
      <c r="N38" s="32"/>
      <c r="O38" s="17"/>
      <c r="P38" s="12"/>
      <c r="Q38" s="1"/>
    </row>
    <row r="39" spans="1:18" ht="17.45" customHeight="1" thickBot="1" x14ac:dyDescent="0.25">
      <c r="A39" s="1"/>
      <c r="B39" s="8"/>
      <c r="C39" s="13"/>
      <c r="D39" s="28"/>
      <c r="E39" s="114" t="s">
        <v>19</v>
      </c>
      <c r="F39" s="116"/>
      <c r="G39" s="117"/>
      <c r="H39" s="109"/>
      <c r="I39" s="101">
        <f xml:space="preserve"> Dienstreisen!F209</f>
        <v>0</v>
      </c>
      <c r="J39" s="102"/>
      <c r="K39" s="102"/>
      <c r="L39" s="101">
        <f>I19*I39</f>
        <v>0</v>
      </c>
      <c r="M39" s="50"/>
      <c r="N39" s="32"/>
      <c r="O39" s="17"/>
      <c r="P39" s="12"/>
      <c r="Q39" s="1"/>
    </row>
    <row r="40" spans="1:18" ht="12.75" customHeight="1" thickBot="1" x14ac:dyDescent="0.25">
      <c r="A40" s="1"/>
      <c r="B40" s="8"/>
      <c r="C40" s="13"/>
      <c r="D40" s="28"/>
      <c r="E40" s="120"/>
      <c r="F40" s="119"/>
      <c r="G40" s="119"/>
      <c r="H40" s="119"/>
      <c r="I40" s="113"/>
      <c r="J40" s="102"/>
      <c r="K40" s="102"/>
      <c r="L40" s="113"/>
      <c r="M40" s="50"/>
      <c r="N40" s="32"/>
      <c r="O40" s="17"/>
      <c r="P40" s="12"/>
      <c r="Q40" s="1"/>
    </row>
    <row r="41" spans="1:18" ht="17.45" customHeight="1" thickBot="1" x14ac:dyDescent="0.25">
      <c r="A41" s="1"/>
      <c r="B41" s="8"/>
      <c r="C41" s="13"/>
      <c r="D41" s="28"/>
      <c r="E41" s="114" t="s">
        <v>20</v>
      </c>
      <c r="F41" s="50"/>
      <c r="G41" s="2"/>
      <c r="H41" s="1"/>
      <c r="I41" s="101">
        <f ca="1">SUM(I31:I40)</f>
        <v>0</v>
      </c>
      <c r="J41" s="102"/>
      <c r="K41" s="102"/>
      <c r="L41" s="101">
        <f ca="1">SUM(L31:L39)</f>
        <v>0</v>
      </c>
      <c r="M41" s="50"/>
      <c r="N41" s="32"/>
      <c r="O41" s="17"/>
      <c r="P41" s="12"/>
      <c r="Q41" s="1"/>
    </row>
    <row r="42" spans="1:18" ht="13.5" thickBot="1" x14ac:dyDescent="0.25">
      <c r="A42" s="1"/>
      <c r="B42" s="8"/>
      <c r="C42" s="13"/>
      <c r="D42" s="78"/>
      <c r="E42" s="79"/>
      <c r="F42" s="79"/>
      <c r="G42" s="79"/>
      <c r="H42" s="79"/>
      <c r="I42" s="121"/>
      <c r="J42" s="121"/>
      <c r="K42" s="121"/>
      <c r="L42" s="121"/>
      <c r="M42" s="79"/>
      <c r="N42" s="80"/>
      <c r="O42" s="17"/>
      <c r="P42" s="12"/>
      <c r="Q42" s="1"/>
    </row>
    <row r="43" spans="1:18" ht="13.5" thickTop="1" x14ac:dyDescent="0.2">
      <c r="A43" s="1"/>
      <c r="B43" s="8"/>
      <c r="C43" s="122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4"/>
      <c r="P43" s="12"/>
      <c r="Q43" s="1"/>
    </row>
    <row r="44" spans="1:18" ht="14.1" customHeight="1" thickBot="1" x14ac:dyDescent="0.25">
      <c r="A44" s="1"/>
      <c r="B44" s="125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7"/>
      <c r="Q44" s="1"/>
    </row>
    <row r="45" spans="1:18" ht="14.1" customHeight="1" x14ac:dyDescent="0.2">
      <c r="A45" s="1"/>
      <c r="B45" s="128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"/>
    </row>
    <row r="46" spans="1:18" ht="17.25" customHeight="1" x14ac:dyDescent="0.2">
      <c r="A46" s="1"/>
      <c r="B46" s="130"/>
      <c r="C46" s="131" t="s">
        <v>21</v>
      </c>
      <c r="D46" s="132"/>
      <c r="E46" s="132"/>
      <c r="F46" s="132"/>
      <c r="G46" s="132"/>
      <c r="H46" s="133"/>
      <c r="I46" s="134"/>
      <c r="J46" s="1"/>
      <c r="K46" s="1"/>
      <c r="P46" s="135"/>
      <c r="Q46" s="1"/>
    </row>
    <row r="47" spans="1:18" ht="17.25" customHeight="1" x14ac:dyDescent="0.2">
      <c r="A47" s="1"/>
      <c r="B47" s="128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"/>
    </row>
    <row r="48" spans="1:18" ht="17.25" customHeight="1" x14ac:dyDescent="0.2">
      <c r="A48" s="1"/>
      <c r="B48" s="136" t="s">
        <v>22</v>
      </c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8"/>
      <c r="Q48" s="1"/>
    </row>
    <row r="49" spans="1:20" ht="17.45" customHeight="1" x14ac:dyDescent="0.2">
      <c r="A49" s="1"/>
      <c r="B49" s="52"/>
      <c r="C49" s="139"/>
      <c r="D49" s="140"/>
      <c r="F49" s="139"/>
      <c r="G49" s="139" t="s">
        <v>23</v>
      </c>
      <c r="H49" s="139"/>
      <c r="I49" s="141"/>
      <c r="J49" s="142"/>
      <c r="K49" s="142"/>
      <c r="L49" s="142"/>
      <c r="M49" s="142"/>
      <c r="N49" s="142"/>
      <c r="O49" s="142"/>
      <c r="P49" s="143"/>
      <c r="Q49" s="1"/>
    </row>
    <row r="50" spans="1:20" ht="17.45" customHeight="1" x14ac:dyDescent="0.2">
      <c r="A50" s="1"/>
      <c r="B50" s="52"/>
      <c r="C50" s="139"/>
      <c r="D50" s="140"/>
      <c r="F50" s="139"/>
      <c r="G50" s="139" t="s">
        <v>24</v>
      </c>
      <c r="H50" s="139"/>
      <c r="I50" s="141"/>
      <c r="J50" s="144"/>
      <c r="K50" s="144"/>
      <c r="L50" s="144"/>
      <c r="M50" s="144"/>
      <c r="N50" s="144"/>
      <c r="O50" s="144"/>
      <c r="P50" s="145"/>
      <c r="Q50" s="1"/>
    </row>
    <row r="51" spans="1:20" ht="17.45" customHeight="1" x14ac:dyDescent="0.2">
      <c r="A51" s="1"/>
      <c r="B51" s="52"/>
      <c r="C51" s="139"/>
      <c r="D51" s="140"/>
      <c r="F51" s="139"/>
      <c r="G51" s="139" t="s">
        <v>25</v>
      </c>
      <c r="H51" s="139"/>
      <c r="I51" s="146"/>
      <c r="J51" s="142"/>
      <c r="K51" s="142"/>
      <c r="L51" s="142"/>
      <c r="M51" s="142"/>
      <c r="N51" s="142"/>
      <c r="O51" s="142"/>
      <c r="P51" s="143"/>
      <c r="Q51" s="1"/>
    </row>
    <row r="52" spans="1:20" ht="17.45" customHeight="1" x14ac:dyDescent="0.2">
      <c r="A52" s="1"/>
      <c r="B52" s="147"/>
      <c r="C52" s="148"/>
      <c r="D52" s="149"/>
      <c r="E52" s="150"/>
      <c r="F52" s="148"/>
      <c r="G52" s="148" t="s">
        <v>26</v>
      </c>
      <c r="H52" s="148"/>
      <c r="I52" s="146"/>
      <c r="J52" s="151"/>
      <c r="K52" s="151"/>
      <c r="L52" s="151"/>
      <c r="M52" s="151"/>
      <c r="N52" s="151"/>
      <c r="O52" s="151"/>
      <c r="P52" s="152"/>
      <c r="Q52" s="1"/>
    </row>
    <row r="53" spans="1:20" ht="14.25" customHeight="1" x14ac:dyDescent="0.2">
      <c r="A53" s="1"/>
      <c r="B53" s="128"/>
      <c r="C53" s="139"/>
      <c r="D53" s="129"/>
      <c r="E53" s="129"/>
      <c r="F53" s="153"/>
      <c r="G53" s="153"/>
      <c r="H53" s="153"/>
      <c r="I53" s="153"/>
      <c r="J53" s="129"/>
      <c r="K53" s="129"/>
      <c r="L53" s="129"/>
      <c r="M53" s="129"/>
      <c r="N53" s="129"/>
      <c r="O53" s="129"/>
      <c r="P53" s="129"/>
      <c r="Q53" s="1"/>
    </row>
    <row r="54" spans="1:20" ht="30.75" customHeight="1" x14ac:dyDescent="0.2">
      <c r="A54" s="1"/>
      <c r="B54" s="154" t="s">
        <v>27</v>
      </c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6"/>
      <c r="Q54" s="1"/>
      <c r="T54" s="157"/>
    </row>
    <row r="55" spans="1:20" ht="14.25" customHeight="1" x14ac:dyDescent="0.2">
      <c r="A55" s="1"/>
      <c r="B55" s="158"/>
      <c r="C55" s="159"/>
      <c r="D55" s="159"/>
      <c r="E55" s="160"/>
      <c r="F55" s="160"/>
      <c r="G55" s="160"/>
      <c r="H55" s="160"/>
      <c r="I55" s="160"/>
      <c r="J55" s="160"/>
      <c r="K55" s="160"/>
      <c r="L55" s="160"/>
      <c r="M55" s="160"/>
      <c r="N55" s="160"/>
      <c r="O55" s="160"/>
      <c r="P55" s="160"/>
      <c r="Q55" s="1"/>
    </row>
    <row r="56" spans="1:20" ht="15.75" customHeight="1" x14ac:dyDescent="0.2">
      <c r="A56" s="1"/>
      <c r="B56" s="161"/>
      <c r="C56" s="2"/>
      <c r="D56" s="162"/>
      <c r="E56" s="161" t="s">
        <v>28</v>
      </c>
      <c r="F56" s="161"/>
      <c r="G56" s="161"/>
      <c r="H56" s="161"/>
      <c r="I56" s="161"/>
      <c r="J56" s="2"/>
      <c r="K56" s="2"/>
      <c r="L56" s="163"/>
      <c r="M56" s="2"/>
      <c r="N56" s="2"/>
      <c r="O56" s="2"/>
      <c r="P56" s="164"/>
      <c r="Q56" s="161"/>
      <c r="R56" s="161"/>
      <c r="S56" s="161"/>
      <c r="T56" s="161"/>
    </row>
    <row r="57" spans="1:20" ht="37.5" customHeight="1" x14ac:dyDescent="0.2">
      <c r="A57" s="1"/>
      <c r="B57" s="165"/>
      <c r="C57" s="166"/>
      <c r="D57" s="167"/>
      <c r="E57" s="2"/>
      <c r="F57" s="168"/>
      <c r="G57" s="168"/>
      <c r="H57" s="169"/>
      <c r="I57" s="170"/>
      <c r="J57" s="170"/>
      <c r="K57" s="171"/>
      <c r="L57" s="172"/>
      <c r="M57" s="173"/>
      <c r="N57" s="173"/>
      <c r="O57" s="173"/>
      <c r="P57" s="164"/>
      <c r="Q57" s="161"/>
      <c r="R57" s="161"/>
      <c r="S57" s="161"/>
    </row>
    <row r="58" spans="1:20" ht="14.25" customHeight="1" x14ac:dyDescent="0.2">
      <c r="A58" s="1"/>
      <c r="B58" s="161"/>
      <c r="C58" s="161"/>
      <c r="D58" s="164"/>
      <c r="E58" s="174"/>
      <c r="F58" s="175" t="s">
        <v>29</v>
      </c>
      <c r="G58" s="175"/>
      <c r="H58" s="176"/>
      <c r="I58" s="175" t="s">
        <v>30</v>
      </c>
      <c r="J58" s="175"/>
      <c r="K58" s="176"/>
      <c r="L58" s="175" t="s">
        <v>31</v>
      </c>
      <c r="M58" s="175"/>
      <c r="N58" s="175"/>
      <c r="O58" s="175"/>
      <c r="P58" s="177"/>
      <c r="Q58" s="178"/>
      <c r="R58" s="178"/>
      <c r="S58" s="178"/>
    </row>
    <row r="59" spans="1:20" ht="14.25" customHeight="1" x14ac:dyDescent="0.2">
      <c r="A59" s="1"/>
      <c r="B59" s="179"/>
      <c r="C59" s="179"/>
      <c r="D59" s="2"/>
      <c r="E59" s="180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2"/>
      <c r="Q59" s="178"/>
      <c r="R59" s="178"/>
      <c r="S59" s="178"/>
    </row>
    <row r="60" spans="1:20" ht="15.75" customHeight="1" x14ac:dyDescent="0.2">
      <c r="A60" s="1"/>
      <c r="B60" s="183" t="s">
        <v>32</v>
      </c>
      <c r="C60" s="2"/>
      <c r="D60" s="184"/>
      <c r="E60" s="185" t="s">
        <v>33</v>
      </c>
      <c r="F60" s="155"/>
      <c r="G60" s="155"/>
      <c r="H60" s="161"/>
      <c r="I60" s="161"/>
      <c r="J60" s="2"/>
      <c r="K60" s="2"/>
      <c r="L60" s="163"/>
      <c r="M60" s="2"/>
      <c r="N60" s="2"/>
      <c r="O60" s="2"/>
      <c r="P60" s="164"/>
      <c r="Q60" s="161"/>
      <c r="R60" s="161"/>
      <c r="S60" s="161"/>
      <c r="T60" s="161"/>
    </row>
    <row r="61" spans="1:20" ht="17.45" customHeight="1" x14ac:dyDescent="0.2">
      <c r="A61" s="1"/>
      <c r="B61" s="186"/>
      <c r="C61" s="187"/>
      <c r="D61" s="2"/>
      <c r="E61" s="183"/>
      <c r="F61" s="188"/>
      <c r="G61" s="188"/>
      <c r="H61" s="169"/>
      <c r="I61" s="189"/>
      <c r="J61" s="189"/>
      <c r="K61" s="190"/>
      <c r="L61" s="191"/>
      <c r="M61" s="191"/>
      <c r="N61" s="191"/>
      <c r="O61" s="191"/>
      <c r="P61" s="164"/>
      <c r="Q61" s="161"/>
      <c r="R61" s="161"/>
      <c r="S61" s="161"/>
    </row>
    <row r="62" spans="1:20" x14ac:dyDescent="0.2">
      <c r="A62" s="1"/>
      <c r="B62" s="186"/>
      <c r="C62" s="187"/>
      <c r="D62" s="2"/>
      <c r="E62" s="192"/>
      <c r="F62" s="188"/>
      <c r="G62" s="188"/>
      <c r="H62" s="169"/>
      <c r="I62" s="189"/>
      <c r="J62" s="189"/>
      <c r="K62" s="190"/>
      <c r="L62" s="191"/>
      <c r="M62" s="191"/>
      <c r="N62" s="191"/>
      <c r="O62" s="191"/>
      <c r="P62" s="164"/>
      <c r="Q62" s="161"/>
      <c r="R62" s="161"/>
      <c r="S62" s="161"/>
    </row>
    <row r="63" spans="1:20" x14ac:dyDescent="0.2">
      <c r="A63" s="1"/>
      <c r="B63" s="186"/>
      <c r="C63" s="187"/>
      <c r="D63" s="2"/>
      <c r="E63" s="192"/>
      <c r="F63" s="168"/>
      <c r="G63" s="168"/>
      <c r="H63" s="169"/>
      <c r="I63" s="193"/>
      <c r="J63" s="193"/>
      <c r="K63" s="190"/>
      <c r="L63" s="194"/>
      <c r="M63" s="194"/>
      <c r="N63" s="194"/>
      <c r="O63" s="194"/>
      <c r="P63" s="164"/>
      <c r="Q63" s="161"/>
      <c r="R63" s="161"/>
      <c r="S63" s="161"/>
    </row>
    <row r="64" spans="1:20" ht="14.25" customHeight="1" x14ac:dyDescent="0.2">
      <c r="A64" s="1"/>
      <c r="B64" s="195"/>
      <c r="C64" s="196"/>
      <c r="D64" s="2"/>
      <c r="E64" s="197"/>
      <c r="F64" s="175" t="s">
        <v>34</v>
      </c>
      <c r="G64" s="175"/>
      <c r="H64" s="176"/>
      <c r="I64" s="175" t="s">
        <v>35</v>
      </c>
      <c r="J64" s="175"/>
      <c r="K64" s="176"/>
      <c r="L64" s="175" t="s">
        <v>36</v>
      </c>
      <c r="M64" s="175"/>
      <c r="N64" s="175"/>
      <c r="O64" s="175"/>
      <c r="P64" s="177"/>
      <c r="Q64" s="178"/>
      <c r="R64" s="178"/>
      <c r="S64" s="178"/>
    </row>
    <row r="65" spans="1:21" x14ac:dyDescent="0.2">
      <c r="A65" s="198"/>
      <c r="B65" s="199"/>
      <c r="C65" s="200"/>
      <c r="D65" s="200"/>
      <c r="E65" s="200"/>
      <c r="F65" s="200"/>
      <c r="G65" s="200"/>
      <c r="H65" s="200"/>
      <c r="I65" s="200"/>
      <c r="J65" s="200"/>
      <c r="K65" s="200"/>
      <c r="L65" s="200"/>
      <c r="M65" s="200"/>
      <c r="N65" s="200"/>
      <c r="O65" s="200"/>
      <c r="P65" s="200"/>
      <c r="Q65" s="198"/>
      <c r="R65" s="157"/>
    </row>
    <row r="66" spans="1:21" x14ac:dyDescent="0.2">
      <c r="A66" s="198"/>
      <c r="B66" s="201"/>
      <c r="C66" s="202"/>
      <c r="D66" s="202"/>
      <c r="E66" s="202"/>
      <c r="F66" s="202"/>
      <c r="G66" s="202"/>
      <c r="H66" s="202"/>
      <c r="I66" s="202"/>
      <c r="J66" s="202"/>
      <c r="K66" s="202"/>
      <c r="L66" s="202"/>
      <c r="M66" s="202"/>
      <c r="N66" s="202"/>
      <c r="O66" s="202"/>
      <c r="P66" s="202"/>
      <c r="Q66" s="198"/>
      <c r="R66" s="157"/>
    </row>
    <row r="67" spans="1:21" x14ac:dyDescent="0.2">
      <c r="A67" s="198"/>
      <c r="B67" s="201"/>
      <c r="C67" s="201"/>
      <c r="D67" s="201"/>
      <c r="E67" s="201"/>
      <c r="F67" s="201"/>
      <c r="G67" s="201"/>
      <c r="H67" s="201"/>
      <c r="I67" s="201"/>
      <c r="J67" s="201"/>
      <c r="K67" s="201"/>
      <c r="L67" s="201"/>
      <c r="M67" s="201"/>
      <c r="N67" s="201"/>
      <c r="O67" s="201"/>
      <c r="P67" s="201"/>
      <c r="Q67" s="163"/>
      <c r="R67" s="163"/>
      <c r="S67" s="163"/>
      <c r="T67" s="163"/>
      <c r="U67" s="163"/>
    </row>
    <row r="68" spans="1:21" x14ac:dyDescent="0.2">
      <c r="A68" s="198"/>
      <c r="B68" s="202"/>
      <c r="C68" s="203"/>
      <c r="D68" s="203"/>
      <c r="E68" s="203"/>
      <c r="F68" s="203"/>
      <c r="G68" s="203"/>
      <c r="H68" s="203"/>
      <c r="I68" s="203"/>
      <c r="J68" s="203"/>
      <c r="K68" s="203"/>
      <c r="L68" s="203"/>
      <c r="M68" s="203"/>
      <c r="N68" s="203"/>
      <c r="O68" s="203"/>
      <c r="P68" s="202"/>
      <c r="Q68" s="198"/>
      <c r="R68" s="157"/>
    </row>
    <row r="69" spans="1:21" x14ac:dyDescent="0.2">
      <c r="A69" s="198"/>
      <c r="B69" s="202"/>
      <c r="C69" s="202"/>
      <c r="D69" s="202"/>
      <c r="E69" s="202"/>
      <c r="F69" s="202"/>
      <c r="G69" s="202"/>
      <c r="H69" s="202"/>
      <c r="I69" s="202"/>
      <c r="J69" s="202"/>
      <c r="K69" s="202"/>
      <c r="L69" s="202"/>
      <c r="M69" s="202"/>
      <c r="N69" s="202"/>
      <c r="O69" s="202"/>
      <c r="P69" s="202"/>
      <c r="Q69" s="198"/>
      <c r="R69" s="157"/>
    </row>
    <row r="70" spans="1:21" x14ac:dyDescent="0.2">
      <c r="A70" s="198"/>
      <c r="B70" s="202"/>
      <c r="C70" s="202"/>
      <c r="D70" s="202"/>
      <c r="E70" s="202"/>
      <c r="F70" s="202"/>
      <c r="G70" s="202"/>
      <c r="H70" s="202"/>
      <c r="I70" s="202"/>
      <c r="J70" s="202"/>
      <c r="K70" s="202"/>
      <c r="L70" s="202"/>
      <c r="M70" s="202"/>
      <c r="N70" s="202"/>
      <c r="O70" s="202"/>
      <c r="P70" s="202"/>
      <c r="Q70" s="198"/>
      <c r="R70" s="157"/>
    </row>
    <row r="71" spans="1:21" x14ac:dyDescent="0.2">
      <c r="A71" s="198"/>
      <c r="B71" s="202"/>
      <c r="C71" s="202"/>
      <c r="D71" s="202"/>
      <c r="E71" s="202"/>
      <c r="F71" s="202"/>
      <c r="G71" s="202"/>
      <c r="H71" s="202"/>
      <c r="I71" s="202"/>
      <c r="J71" s="202"/>
      <c r="K71" s="202"/>
      <c r="L71" s="202"/>
      <c r="M71" s="202"/>
      <c r="N71" s="202"/>
      <c r="O71" s="202"/>
      <c r="P71" s="202"/>
      <c r="Q71" s="198"/>
      <c r="R71" s="157"/>
    </row>
    <row r="72" spans="1:21" x14ac:dyDescent="0.2">
      <c r="A72" s="198"/>
      <c r="B72" s="202"/>
      <c r="C72" s="202"/>
      <c r="D72" s="202"/>
      <c r="E72" s="202"/>
      <c r="F72" s="202"/>
      <c r="G72" s="202"/>
      <c r="H72" s="202"/>
      <c r="I72" s="202"/>
      <c r="J72" s="202"/>
      <c r="K72" s="202"/>
      <c r="L72" s="202"/>
      <c r="M72" s="202"/>
      <c r="N72" s="202"/>
      <c r="O72" s="202"/>
      <c r="P72" s="202"/>
      <c r="Q72" s="198"/>
      <c r="R72" s="157"/>
    </row>
    <row r="73" spans="1:21" x14ac:dyDescent="0.2">
      <c r="A73" s="198"/>
      <c r="B73" s="198"/>
      <c r="C73" s="198"/>
      <c r="D73" s="198"/>
      <c r="E73" s="198"/>
      <c r="F73" s="198"/>
      <c r="G73" s="198"/>
      <c r="H73" s="198"/>
      <c r="I73" s="198"/>
      <c r="J73" s="198"/>
      <c r="K73" s="198"/>
      <c r="L73" s="198"/>
      <c r="M73" s="198"/>
      <c r="N73" s="198"/>
      <c r="O73" s="198"/>
      <c r="P73" s="198"/>
      <c r="Q73" s="198"/>
      <c r="R73" s="157"/>
    </row>
    <row r="74" spans="1:21" x14ac:dyDescent="0.2">
      <c r="A74" s="198"/>
      <c r="B74" s="198"/>
      <c r="C74" s="198"/>
      <c r="D74" s="198"/>
      <c r="E74" s="198"/>
      <c r="F74" s="198"/>
      <c r="G74" s="198"/>
      <c r="H74" s="198"/>
      <c r="I74" s="198"/>
      <c r="J74" s="198"/>
      <c r="K74" s="198"/>
      <c r="L74" s="198"/>
      <c r="M74" s="198"/>
      <c r="N74" s="198"/>
      <c r="O74" s="198"/>
      <c r="P74" s="198"/>
      <c r="Q74" s="198"/>
      <c r="R74" s="157"/>
    </row>
    <row r="75" spans="1:21" x14ac:dyDescent="0.2">
      <c r="A75" s="198"/>
      <c r="B75" s="198"/>
      <c r="C75" s="198"/>
      <c r="D75" s="198"/>
      <c r="E75" s="198"/>
      <c r="F75" s="198"/>
      <c r="G75" s="198"/>
      <c r="H75" s="198"/>
      <c r="I75" s="198"/>
      <c r="J75" s="198"/>
      <c r="K75" s="198"/>
      <c r="L75" s="198"/>
      <c r="M75" s="198"/>
      <c r="N75" s="198"/>
      <c r="O75" s="198"/>
      <c r="P75" s="198"/>
      <c r="Q75" s="198"/>
      <c r="R75" s="157"/>
    </row>
    <row r="76" spans="1:21" x14ac:dyDescent="0.2">
      <c r="A76" s="198"/>
      <c r="B76" s="198"/>
      <c r="C76" s="198"/>
      <c r="D76" s="198"/>
      <c r="E76" s="198"/>
      <c r="F76" s="198"/>
      <c r="G76" s="198"/>
      <c r="H76" s="198"/>
      <c r="I76" s="198"/>
      <c r="J76" s="198"/>
      <c r="K76" s="198"/>
      <c r="L76" s="198"/>
      <c r="M76" s="198"/>
      <c r="N76" s="198"/>
      <c r="O76" s="198"/>
      <c r="P76" s="198"/>
      <c r="Q76" s="198"/>
      <c r="R76" s="157"/>
    </row>
    <row r="77" spans="1:21" x14ac:dyDescent="0.2">
      <c r="A77" s="198"/>
      <c r="B77" s="198"/>
      <c r="C77" s="198"/>
      <c r="D77" s="198"/>
      <c r="E77" s="198"/>
      <c r="F77" s="198"/>
      <c r="G77" s="198"/>
      <c r="H77" s="198"/>
      <c r="I77" s="198"/>
      <c r="J77" s="198"/>
      <c r="K77" s="198"/>
      <c r="L77" s="198"/>
      <c r="M77" s="198"/>
      <c r="N77" s="198"/>
      <c r="O77" s="198"/>
      <c r="P77" s="198"/>
      <c r="Q77" s="198"/>
      <c r="R77" s="157"/>
    </row>
    <row r="78" spans="1:21" x14ac:dyDescent="0.2">
      <c r="A78" s="198"/>
      <c r="B78" s="198"/>
      <c r="C78" s="198"/>
      <c r="D78" s="198"/>
      <c r="E78" s="198"/>
      <c r="F78" s="198"/>
      <c r="G78" s="198"/>
      <c r="H78" s="198"/>
      <c r="I78" s="198"/>
      <c r="J78" s="198"/>
      <c r="K78" s="198"/>
      <c r="L78" s="198"/>
      <c r="M78" s="198"/>
      <c r="N78" s="198"/>
      <c r="O78" s="198"/>
      <c r="P78" s="198"/>
      <c r="Q78" s="198"/>
      <c r="R78" s="157"/>
    </row>
    <row r="79" spans="1:21" x14ac:dyDescent="0.2">
      <c r="A79" s="198"/>
      <c r="B79" s="198"/>
      <c r="C79" s="198"/>
      <c r="D79" s="198"/>
      <c r="E79" s="198"/>
      <c r="F79" s="198"/>
      <c r="G79" s="198"/>
      <c r="H79" s="198"/>
      <c r="I79" s="198"/>
      <c r="J79" s="198"/>
      <c r="K79" s="198"/>
      <c r="L79" s="198"/>
      <c r="M79" s="198"/>
      <c r="N79" s="198"/>
      <c r="O79" s="198"/>
      <c r="P79" s="198"/>
      <c r="Q79" s="198"/>
      <c r="R79" s="157"/>
    </row>
    <row r="80" spans="1:21" x14ac:dyDescent="0.2">
      <c r="A80" s="198"/>
      <c r="B80" s="198"/>
      <c r="C80" s="198"/>
      <c r="D80" s="198"/>
      <c r="E80" s="198"/>
      <c r="F80" s="198"/>
      <c r="G80" s="198"/>
      <c r="H80" s="198"/>
      <c r="I80" s="198"/>
      <c r="J80" s="198"/>
      <c r="K80" s="198"/>
      <c r="L80" s="198"/>
      <c r="M80" s="198"/>
      <c r="N80" s="198"/>
      <c r="O80" s="198"/>
      <c r="P80" s="198"/>
      <c r="Q80" s="198"/>
      <c r="R80" s="157"/>
    </row>
    <row r="81" spans="1:18" x14ac:dyDescent="0.2">
      <c r="A81" s="198"/>
      <c r="B81" s="198"/>
      <c r="C81" s="198"/>
      <c r="D81" s="198"/>
      <c r="E81" s="198"/>
      <c r="F81" s="198"/>
      <c r="G81" s="198"/>
      <c r="H81" s="198"/>
      <c r="I81" s="198"/>
      <c r="J81" s="198"/>
      <c r="K81" s="198"/>
      <c r="L81" s="198"/>
      <c r="M81" s="198"/>
      <c r="N81" s="198"/>
      <c r="O81" s="198"/>
      <c r="P81" s="198"/>
      <c r="Q81" s="198"/>
      <c r="R81" s="157"/>
    </row>
    <row r="82" spans="1:18" x14ac:dyDescent="0.2">
      <c r="A82" s="198"/>
      <c r="B82" s="198"/>
      <c r="C82" s="198"/>
      <c r="D82" s="198"/>
      <c r="E82" s="198"/>
      <c r="F82" s="198"/>
      <c r="G82" s="198"/>
      <c r="H82" s="198"/>
      <c r="I82" s="198"/>
      <c r="J82" s="198"/>
      <c r="K82" s="198"/>
      <c r="L82" s="198"/>
      <c r="M82" s="198"/>
      <c r="N82" s="198"/>
      <c r="O82" s="198"/>
      <c r="P82" s="198"/>
      <c r="Q82" s="198"/>
      <c r="R82" s="157"/>
    </row>
    <row r="83" spans="1:18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8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8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8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8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8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8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8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8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8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8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8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8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8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</sheetData>
  <sheetProtection algorithmName="SHA-512" hashValue="aiUGJ1b7tjkqsgy/gHONfe5G6UG/J3UFA/9lYrBAmWjyxe954lQuCFvt9li3wE1GVe0xs+8X1mzaFDwOVJrGCQ==" saltValue="HtlbRd7ZwdYHYdqXatbHxQ==" spinCount="100000" sheet="1" objects="1" scenarios="1" selectLockedCells="1" autoFilter="0"/>
  <mergeCells count="28">
    <mergeCell ref="E60:G60"/>
    <mergeCell ref="B61:C63"/>
    <mergeCell ref="F61:G63"/>
    <mergeCell ref="I61:J63"/>
    <mergeCell ref="L61:O63"/>
    <mergeCell ref="B64:C64"/>
    <mergeCell ref="F64:G64"/>
    <mergeCell ref="I64:J64"/>
    <mergeCell ref="L64:O64"/>
    <mergeCell ref="B54:P54"/>
    <mergeCell ref="F57:G57"/>
    <mergeCell ref="I57:J57"/>
    <mergeCell ref="L57:O57"/>
    <mergeCell ref="F58:G58"/>
    <mergeCell ref="I58:J58"/>
    <mergeCell ref="L58:O58"/>
    <mergeCell ref="E29:G29"/>
    <mergeCell ref="E31:F31"/>
    <mergeCell ref="T31:U31"/>
    <mergeCell ref="E33:F33"/>
    <mergeCell ref="C46:G46"/>
    <mergeCell ref="B48:P48"/>
    <mergeCell ref="D5:N5"/>
    <mergeCell ref="R5:T21"/>
    <mergeCell ref="J19:L19"/>
    <mergeCell ref="U26:W26"/>
    <mergeCell ref="T27:U27"/>
    <mergeCell ref="D28:N28"/>
  </mergeCells>
  <dataValidations count="3">
    <dataValidation type="date" operator="greaterThan" allowBlank="1" showInputMessage="1" showErrorMessage="1" sqref="L23 I23">
      <formula1>43101</formula1>
    </dataValidation>
    <dataValidation type="decimal" allowBlank="1" showInputMessage="1" showErrorMessage="1" errorTitle="Förderquote" error="Bitte geben Sie die Förderquote Ihres Vorhabens in Prozent an (z.B. 50)." sqref="I19">
      <formula1>0</formula1>
      <formula2>100</formula2>
    </dataValidation>
    <dataValidation type="decimal" operator="greaterThanOrEqual" allowBlank="1" showInputMessage="1" showErrorMessage="1" sqref="I46">
      <formula1>0</formula1>
    </dataValidation>
  </dataValidations>
  <pageMargins left="0.39370078740157483" right="0.39370078740157483" top="0.39370078740157483" bottom="0.39370078740157483" header="0.51181102362204722" footer="0.51181102362204722"/>
  <pageSetup paperSize="9" scale="82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ersonalFE" filterMode="1">
    <pageSetUpPr autoPageBreaks="0" fitToPage="1"/>
  </sheetPr>
  <dimension ref="A1:P212"/>
  <sheetViews>
    <sheetView showGridLines="0" showRowColHeaders="0" zoomScaleNormal="100" workbookViewId="0">
      <selection activeCell="C24" sqref="C24"/>
    </sheetView>
  </sheetViews>
  <sheetFormatPr baseColWidth="10" defaultRowHeight="12.75" x14ac:dyDescent="0.25"/>
  <cols>
    <col min="1" max="1" width="2.42578125" style="198" customWidth="1"/>
    <col min="2" max="2" width="5" style="198" customWidth="1"/>
    <col min="3" max="3" width="35.7109375" style="198" customWidth="1"/>
    <col min="4" max="4" width="17.42578125" style="198" customWidth="1"/>
    <col min="5" max="5" width="16" style="198" customWidth="1"/>
    <col min="6" max="6" width="19.5703125" style="198" customWidth="1"/>
    <col min="7" max="7" width="14.140625" style="198" customWidth="1"/>
    <col min="8" max="8" width="16.7109375" style="276" customWidth="1"/>
    <col min="9" max="9" width="3.85546875" style="277" customWidth="1"/>
    <col min="10" max="10" width="3.85546875" style="198" customWidth="1"/>
    <col min="11" max="11" width="18.7109375" style="198" customWidth="1"/>
    <col min="12" max="12" width="3.5703125" style="198" customWidth="1"/>
    <col min="13" max="15" width="13.7109375" style="198" customWidth="1"/>
    <col min="16" max="16384" width="11.42578125" style="198"/>
  </cols>
  <sheetData>
    <row r="1" spans="1:11" ht="9" customHeight="1" x14ac:dyDescent="0.25">
      <c r="A1" s="206">
        <v>2</v>
      </c>
      <c r="B1" s="207"/>
      <c r="C1" s="163"/>
      <c r="D1" s="163"/>
      <c r="E1" s="163"/>
      <c r="F1" s="163"/>
      <c r="G1" s="163"/>
      <c r="H1" s="208"/>
      <c r="I1" s="209"/>
      <c r="J1" s="115"/>
    </row>
    <row r="2" spans="1:11" s="212" customFormat="1" ht="22.5" customHeight="1" x14ac:dyDescent="0.25">
      <c r="A2" s="210">
        <v>50</v>
      </c>
      <c r="B2" s="211" t="s">
        <v>15</v>
      </c>
      <c r="C2" s="211"/>
      <c r="D2" s="211"/>
      <c r="E2" s="211"/>
      <c r="F2" s="211"/>
      <c r="G2" s="211"/>
      <c r="H2" s="211"/>
    </row>
    <row r="3" spans="1:11" s="212" customFormat="1" ht="8.25" customHeight="1" x14ac:dyDescent="0.25">
      <c r="A3" s="210">
        <v>65</v>
      </c>
      <c r="B3" s="213"/>
      <c r="C3" s="213"/>
      <c r="D3" s="213"/>
      <c r="E3" s="213"/>
      <c r="F3" s="213"/>
      <c r="G3" s="213"/>
      <c r="H3" s="214"/>
      <c r="I3" s="215"/>
    </row>
    <row r="4" spans="1:11" s="212" customFormat="1" ht="17.25" customHeight="1" x14ac:dyDescent="0.25">
      <c r="A4" s="210">
        <v>80</v>
      </c>
      <c r="B4" s="213"/>
      <c r="C4" s="216" t="str">
        <f>Material!C4</f>
        <v>Abrechnungszeitraum:</v>
      </c>
      <c r="E4" s="217"/>
      <c r="F4" s="217"/>
      <c r="G4" s="217"/>
      <c r="H4" s="218"/>
      <c r="I4" s="219"/>
    </row>
    <row r="5" spans="1:11" ht="12" customHeight="1" thickBot="1" x14ac:dyDescent="0.3">
      <c r="A5" s="210">
        <v>95</v>
      </c>
      <c r="H5" s="220"/>
      <c r="I5" s="221"/>
    </row>
    <row r="6" spans="1:11" ht="15" customHeight="1" thickTop="1" x14ac:dyDescent="0.25">
      <c r="A6" s="222"/>
      <c r="B6" s="223" t="s">
        <v>37</v>
      </c>
      <c r="C6" s="224" t="s">
        <v>38</v>
      </c>
      <c r="D6" s="225" t="s">
        <v>39</v>
      </c>
      <c r="E6" s="226" t="s">
        <v>40</v>
      </c>
      <c r="F6" s="227"/>
      <c r="G6" s="227"/>
      <c r="H6" s="228"/>
      <c r="I6" s="221"/>
    </row>
    <row r="7" spans="1:11" s="213" customFormat="1" ht="27" customHeight="1" thickBot="1" x14ac:dyDescent="0.3">
      <c r="B7" s="229"/>
      <c r="C7" s="230"/>
      <c r="D7" s="231"/>
      <c r="E7" s="232" t="s">
        <v>41</v>
      </c>
      <c r="F7" s="233" t="s">
        <v>42</v>
      </c>
      <c r="G7" s="234" t="s">
        <v>43</v>
      </c>
      <c r="H7" s="235" t="s">
        <v>44</v>
      </c>
      <c r="I7" s="236" t="s">
        <v>45</v>
      </c>
      <c r="K7" s="237"/>
    </row>
    <row r="8" spans="1:11" ht="13.5" thickTop="1" x14ac:dyDescent="0.25">
      <c r="B8" s="238">
        <v>1</v>
      </c>
      <c r="C8" s="239"/>
      <c r="D8" s="240"/>
      <c r="E8" s="241"/>
      <c r="F8" s="242"/>
      <c r="G8" s="243" t="str">
        <f>IF(ISBLANK(F8),"",F8)</f>
        <v/>
      </c>
      <c r="H8" s="244"/>
      <c r="I8" s="245" t="s">
        <v>46</v>
      </c>
      <c r="K8" s="246"/>
    </row>
    <row r="9" spans="1:11" x14ac:dyDescent="0.25">
      <c r="B9" s="247">
        <f>B8+1</f>
        <v>2</v>
      </c>
      <c r="C9" s="239"/>
      <c r="D9" s="240"/>
      <c r="E9" s="241"/>
      <c r="F9" s="242"/>
      <c r="G9" s="243" t="str">
        <f>IF(ISBLANK(F9),"",F9)</f>
        <v/>
      </c>
      <c r="H9" s="244"/>
      <c r="I9" s="248" t="s">
        <v>46</v>
      </c>
      <c r="K9" s="249"/>
    </row>
    <row r="10" spans="1:11" x14ac:dyDescent="0.25">
      <c r="B10" s="250">
        <f>B9+1</f>
        <v>3</v>
      </c>
      <c r="C10" s="239"/>
      <c r="D10" s="240"/>
      <c r="E10" s="241"/>
      <c r="F10" s="242"/>
      <c r="G10" s="243" t="str">
        <f t="shared" ref="G10:G73" si="0">IF(ISBLANK(F10),"",F10)</f>
        <v/>
      </c>
      <c r="H10" s="244"/>
      <c r="I10" s="248" t="s">
        <v>46</v>
      </c>
      <c r="K10" s="249"/>
    </row>
    <row r="11" spans="1:11" x14ac:dyDescent="0.25">
      <c r="B11" s="250">
        <f t="shared" ref="B11:B74" si="1">B10+1</f>
        <v>4</v>
      </c>
      <c r="C11" s="239"/>
      <c r="D11" s="240"/>
      <c r="E11" s="241"/>
      <c r="F11" s="242"/>
      <c r="G11" s="243" t="str">
        <f t="shared" si="0"/>
        <v/>
      </c>
      <c r="H11" s="244"/>
      <c r="I11" s="248" t="s">
        <v>46</v>
      </c>
      <c r="K11" s="249"/>
    </row>
    <row r="12" spans="1:11" x14ac:dyDescent="0.25">
      <c r="B12" s="250">
        <f t="shared" si="1"/>
        <v>5</v>
      </c>
      <c r="C12" s="239"/>
      <c r="D12" s="240"/>
      <c r="E12" s="241"/>
      <c r="F12" s="242"/>
      <c r="G12" s="243" t="str">
        <f t="shared" si="0"/>
        <v/>
      </c>
      <c r="H12" s="244"/>
      <c r="I12" s="248" t="s">
        <v>46</v>
      </c>
      <c r="K12" s="249"/>
    </row>
    <row r="13" spans="1:11" x14ac:dyDescent="0.25">
      <c r="B13" s="250">
        <f t="shared" si="1"/>
        <v>6</v>
      </c>
      <c r="C13" s="239"/>
      <c r="D13" s="240"/>
      <c r="E13" s="241"/>
      <c r="F13" s="242"/>
      <c r="G13" s="243" t="str">
        <f t="shared" si="0"/>
        <v/>
      </c>
      <c r="H13" s="244"/>
      <c r="I13" s="248" t="s">
        <v>46</v>
      </c>
      <c r="K13" s="249"/>
    </row>
    <row r="14" spans="1:11" x14ac:dyDescent="0.25">
      <c r="B14" s="250">
        <f t="shared" si="1"/>
        <v>7</v>
      </c>
      <c r="C14" s="239"/>
      <c r="D14" s="240"/>
      <c r="E14" s="241"/>
      <c r="F14" s="242"/>
      <c r="G14" s="243" t="str">
        <f t="shared" si="0"/>
        <v/>
      </c>
      <c r="H14" s="244"/>
      <c r="I14" s="248" t="s">
        <v>46</v>
      </c>
      <c r="K14" s="249"/>
    </row>
    <row r="15" spans="1:11" x14ac:dyDescent="0.25">
      <c r="B15" s="250">
        <f t="shared" si="1"/>
        <v>8</v>
      </c>
      <c r="C15" s="239"/>
      <c r="D15" s="240"/>
      <c r="E15" s="241"/>
      <c r="F15" s="242"/>
      <c r="G15" s="243" t="str">
        <f t="shared" si="0"/>
        <v/>
      </c>
      <c r="H15" s="244"/>
      <c r="I15" s="248" t="s">
        <v>46</v>
      </c>
      <c r="K15" s="249"/>
    </row>
    <row r="16" spans="1:11" x14ac:dyDescent="0.25">
      <c r="B16" s="250">
        <f t="shared" si="1"/>
        <v>9</v>
      </c>
      <c r="C16" s="239"/>
      <c r="D16" s="240"/>
      <c r="E16" s="241"/>
      <c r="F16" s="242"/>
      <c r="G16" s="243" t="str">
        <f t="shared" si="0"/>
        <v/>
      </c>
      <c r="H16" s="244"/>
      <c r="I16" s="248" t="s">
        <v>46</v>
      </c>
      <c r="K16" s="249"/>
    </row>
    <row r="17" spans="2:11" x14ac:dyDescent="0.25">
      <c r="B17" s="250">
        <f t="shared" si="1"/>
        <v>10</v>
      </c>
      <c r="C17" s="239"/>
      <c r="D17" s="251"/>
      <c r="E17" s="252"/>
      <c r="F17" s="253"/>
      <c r="G17" s="243" t="str">
        <f t="shared" si="0"/>
        <v/>
      </c>
      <c r="H17" s="254"/>
      <c r="I17" s="248" t="s">
        <v>46</v>
      </c>
      <c r="K17" s="249"/>
    </row>
    <row r="18" spans="2:11" x14ac:dyDescent="0.25">
      <c r="B18" s="250">
        <f t="shared" si="1"/>
        <v>11</v>
      </c>
      <c r="C18" s="239"/>
      <c r="D18" s="251"/>
      <c r="E18" s="252"/>
      <c r="F18" s="253"/>
      <c r="G18" s="243" t="str">
        <f t="shared" si="0"/>
        <v/>
      </c>
      <c r="H18" s="254"/>
      <c r="I18" s="248" t="s">
        <v>46</v>
      </c>
      <c r="K18" s="249"/>
    </row>
    <row r="19" spans="2:11" x14ac:dyDescent="0.25">
      <c r="B19" s="250">
        <f t="shared" si="1"/>
        <v>12</v>
      </c>
      <c r="C19" s="239"/>
      <c r="D19" s="251"/>
      <c r="E19" s="252"/>
      <c r="F19" s="253"/>
      <c r="G19" s="243" t="str">
        <f t="shared" si="0"/>
        <v/>
      </c>
      <c r="H19" s="254"/>
      <c r="I19" s="248" t="s">
        <v>46</v>
      </c>
      <c r="K19" s="249"/>
    </row>
    <row r="20" spans="2:11" x14ac:dyDescent="0.25">
      <c r="B20" s="250">
        <f t="shared" si="1"/>
        <v>13</v>
      </c>
      <c r="C20" s="239"/>
      <c r="D20" s="255"/>
      <c r="E20" s="256"/>
      <c r="F20" s="242"/>
      <c r="G20" s="243" t="str">
        <f t="shared" si="0"/>
        <v/>
      </c>
      <c r="H20" s="254"/>
      <c r="I20" s="248" t="s">
        <v>46</v>
      </c>
      <c r="K20" s="249"/>
    </row>
    <row r="21" spans="2:11" x14ac:dyDescent="0.25">
      <c r="B21" s="250">
        <f t="shared" si="1"/>
        <v>14</v>
      </c>
      <c r="C21" s="239"/>
      <c r="D21" s="251"/>
      <c r="E21" s="252"/>
      <c r="F21" s="253"/>
      <c r="G21" s="243" t="str">
        <f t="shared" si="0"/>
        <v/>
      </c>
      <c r="H21" s="254"/>
      <c r="I21" s="248" t="s">
        <v>46</v>
      </c>
      <c r="K21" s="249"/>
    </row>
    <row r="22" spans="2:11" x14ac:dyDescent="0.25">
      <c r="B22" s="250">
        <f t="shared" si="1"/>
        <v>15</v>
      </c>
      <c r="C22" s="239"/>
      <c r="D22" s="240"/>
      <c r="E22" s="241"/>
      <c r="F22" s="242"/>
      <c r="G22" s="243" t="str">
        <f t="shared" si="0"/>
        <v/>
      </c>
      <c r="H22" s="254"/>
      <c r="I22" s="248" t="s">
        <v>46</v>
      </c>
      <c r="K22" s="249"/>
    </row>
    <row r="23" spans="2:11" x14ac:dyDescent="0.25">
      <c r="B23" s="250">
        <f t="shared" si="1"/>
        <v>16</v>
      </c>
      <c r="C23" s="239"/>
      <c r="D23" s="251"/>
      <c r="E23" s="252"/>
      <c r="F23" s="253"/>
      <c r="G23" s="243" t="str">
        <f t="shared" si="0"/>
        <v/>
      </c>
      <c r="H23" s="254"/>
      <c r="I23" s="248" t="s">
        <v>46</v>
      </c>
      <c r="K23" s="249"/>
    </row>
    <row r="24" spans="2:11" x14ac:dyDescent="0.25">
      <c r="B24" s="250">
        <f t="shared" si="1"/>
        <v>17</v>
      </c>
      <c r="C24" s="257"/>
      <c r="D24" s="251"/>
      <c r="E24" s="252"/>
      <c r="F24" s="253"/>
      <c r="G24" s="243" t="str">
        <f t="shared" si="0"/>
        <v/>
      </c>
      <c r="H24" s="254"/>
      <c r="I24" s="248" t="s">
        <v>46</v>
      </c>
      <c r="K24" s="249"/>
    </row>
    <row r="25" spans="2:11" x14ac:dyDescent="0.25">
      <c r="B25" s="250">
        <f t="shared" si="1"/>
        <v>18</v>
      </c>
      <c r="C25" s="257"/>
      <c r="D25" s="251"/>
      <c r="E25" s="252"/>
      <c r="F25" s="253"/>
      <c r="G25" s="243" t="str">
        <f t="shared" si="0"/>
        <v/>
      </c>
      <c r="H25" s="254"/>
      <c r="I25" s="248" t="s">
        <v>46</v>
      </c>
      <c r="K25" s="249"/>
    </row>
    <row r="26" spans="2:11" x14ac:dyDescent="0.25">
      <c r="B26" s="250">
        <f t="shared" si="1"/>
        <v>19</v>
      </c>
      <c r="C26" s="257"/>
      <c r="D26" s="251"/>
      <c r="E26" s="252"/>
      <c r="F26" s="253"/>
      <c r="G26" s="243" t="str">
        <f t="shared" si="0"/>
        <v/>
      </c>
      <c r="H26" s="254"/>
      <c r="I26" s="248" t="s">
        <v>46</v>
      </c>
      <c r="K26" s="249"/>
    </row>
    <row r="27" spans="2:11" x14ac:dyDescent="0.25">
      <c r="B27" s="250">
        <f t="shared" si="1"/>
        <v>20</v>
      </c>
      <c r="C27" s="257"/>
      <c r="D27" s="258"/>
      <c r="E27" s="252"/>
      <c r="F27" s="253"/>
      <c r="G27" s="243" t="str">
        <f t="shared" si="0"/>
        <v/>
      </c>
      <c r="H27" s="254"/>
      <c r="I27" s="248" t="s">
        <v>46</v>
      </c>
      <c r="K27" s="249"/>
    </row>
    <row r="28" spans="2:11" x14ac:dyDescent="0.25">
      <c r="B28" s="250">
        <f t="shared" si="1"/>
        <v>21</v>
      </c>
      <c r="C28" s="257"/>
      <c r="D28" s="258"/>
      <c r="E28" s="252"/>
      <c r="F28" s="253"/>
      <c r="G28" s="243" t="str">
        <f t="shared" si="0"/>
        <v/>
      </c>
      <c r="H28" s="254"/>
      <c r="I28" s="248" t="s">
        <v>46</v>
      </c>
      <c r="K28" s="249"/>
    </row>
    <row r="29" spans="2:11" x14ac:dyDescent="0.25">
      <c r="B29" s="250">
        <f t="shared" si="1"/>
        <v>22</v>
      </c>
      <c r="C29" s="257"/>
      <c r="D29" s="251"/>
      <c r="E29" s="252"/>
      <c r="F29" s="253"/>
      <c r="G29" s="243" t="str">
        <f t="shared" si="0"/>
        <v/>
      </c>
      <c r="H29" s="254"/>
      <c r="I29" s="248" t="s">
        <v>46</v>
      </c>
      <c r="K29" s="249"/>
    </row>
    <row r="30" spans="2:11" x14ac:dyDescent="0.25">
      <c r="B30" s="250">
        <f t="shared" si="1"/>
        <v>23</v>
      </c>
      <c r="C30" s="257"/>
      <c r="D30" s="251"/>
      <c r="E30" s="252"/>
      <c r="F30" s="253"/>
      <c r="G30" s="243" t="str">
        <f t="shared" si="0"/>
        <v/>
      </c>
      <c r="H30" s="254"/>
      <c r="I30" s="248" t="s">
        <v>46</v>
      </c>
      <c r="K30" s="249"/>
    </row>
    <row r="31" spans="2:11" x14ac:dyDescent="0.25">
      <c r="B31" s="250">
        <f t="shared" si="1"/>
        <v>24</v>
      </c>
      <c r="C31" s="257"/>
      <c r="D31" s="251"/>
      <c r="E31" s="252"/>
      <c r="F31" s="253"/>
      <c r="G31" s="243" t="str">
        <f t="shared" si="0"/>
        <v/>
      </c>
      <c r="H31" s="254"/>
      <c r="I31" s="248" t="s">
        <v>46</v>
      </c>
      <c r="K31" s="249"/>
    </row>
    <row r="32" spans="2:11" x14ac:dyDescent="0.25">
      <c r="B32" s="250">
        <f t="shared" si="1"/>
        <v>25</v>
      </c>
      <c r="C32" s="257"/>
      <c r="D32" s="251"/>
      <c r="E32" s="252"/>
      <c r="F32" s="253"/>
      <c r="G32" s="243" t="str">
        <f t="shared" si="0"/>
        <v/>
      </c>
      <c r="H32" s="254"/>
      <c r="I32" s="248" t="s">
        <v>46</v>
      </c>
      <c r="K32" s="249"/>
    </row>
    <row r="33" spans="2:11" hidden="1" x14ac:dyDescent="0.25">
      <c r="B33" s="250">
        <f t="shared" si="1"/>
        <v>26</v>
      </c>
      <c r="C33" s="257"/>
      <c r="D33" s="251"/>
      <c r="E33" s="252"/>
      <c r="F33" s="253"/>
      <c r="G33" s="243" t="str">
        <f t="shared" si="0"/>
        <v/>
      </c>
      <c r="H33" s="254"/>
      <c r="I33" s="248" t="str">
        <f t="shared" ref="I33:I96" si="2">IF(H32&lt;&gt;"","ja","")</f>
        <v/>
      </c>
      <c r="K33" s="249"/>
    </row>
    <row r="34" spans="2:11" hidden="1" x14ac:dyDescent="0.25">
      <c r="B34" s="250">
        <f t="shared" si="1"/>
        <v>27</v>
      </c>
      <c r="C34" s="257"/>
      <c r="D34" s="251"/>
      <c r="E34" s="252"/>
      <c r="F34" s="253"/>
      <c r="G34" s="243" t="str">
        <f t="shared" si="0"/>
        <v/>
      </c>
      <c r="H34" s="254"/>
      <c r="I34" s="248" t="str">
        <f t="shared" si="2"/>
        <v/>
      </c>
      <c r="K34" s="249"/>
    </row>
    <row r="35" spans="2:11" hidden="1" x14ac:dyDescent="0.25">
      <c r="B35" s="250">
        <f t="shared" si="1"/>
        <v>28</v>
      </c>
      <c r="C35" s="257"/>
      <c r="D35" s="251"/>
      <c r="E35" s="252"/>
      <c r="F35" s="253"/>
      <c r="G35" s="243" t="str">
        <f t="shared" si="0"/>
        <v/>
      </c>
      <c r="H35" s="254"/>
      <c r="I35" s="248" t="str">
        <f t="shared" si="2"/>
        <v/>
      </c>
      <c r="K35" s="249"/>
    </row>
    <row r="36" spans="2:11" hidden="1" x14ac:dyDescent="0.25">
      <c r="B36" s="250">
        <f t="shared" si="1"/>
        <v>29</v>
      </c>
      <c r="C36" s="257"/>
      <c r="D36" s="251"/>
      <c r="E36" s="252"/>
      <c r="F36" s="253"/>
      <c r="G36" s="243" t="str">
        <f t="shared" si="0"/>
        <v/>
      </c>
      <c r="H36" s="254"/>
      <c r="I36" s="248" t="str">
        <f t="shared" si="2"/>
        <v/>
      </c>
    </row>
    <row r="37" spans="2:11" hidden="1" x14ac:dyDescent="0.25">
      <c r="B37" s="250">
        <f t="shared" si="1"/>
        <v>30</v>
      </c>
      <c r="C37" s="257"/>
      <c r="D37" s="251"/>
      <c r="E37" s="252"/>
      <c r="F37" s="253"/>
      <c r="G37" s="243" t="str">
        <f t="shared" si="0"/>
        <v/>
      </c>
      <c r="H37" s="254"/>
      <c r="I37" s="248" t="str">
        <f t="shared" si="2"/>
        <v/>
      </c>
    </row>
    <row r="38" spans="2:11" hidden="1" x14ac:dyDescent="0.25">
      <c r="B38" s="250">
        <f t="shared" si="1"/>
        <v>31</v>
      </c>
      <c r="C38" s="257"/>
      <c r="D38" s="251"/>
      <c r="E38" s="252"/>
      <c r="F38" s="253"/>
      <c r="G38" s="243" t="str">
        <f t="shared" si="0"/>
        <v/>
      </c>
      <c r="H38" s="254"/>
      <c r="I38" s="248" t="str">
        <f t="shared" si="2"/>
        <v/>
      </c>
    </row>
    <row r="39" spans="2:11" hidden="1" x14ac:dyDescent="0.25">
      <c r="B39" s="250">
        <f t="shared" si="1"/>
        <v>32</v>
      </c>
      <c r="C39" s="257"/>
      <c r="D39" s="251"/>
      <c r="E39" s="252"/>
      <c r="F39" s="253"/>
      <c r="G39" s="243" t="str">
        <f t="shared" si="0"/>
        <v/>
      </c>
      <c r="H39" s="254"/>
      <c r="I39" s="248" t="str">
        <f t="shared" si="2"/>
        <v/>
      </c>
    </row>
    <row r="40" spans="2:11" hidden="1" x14ac:dyDescent="0.25">
      <c r="B40" s="250">
        <f t="shared" si="1"/>
        <v>33</v>
      </c>
      <c r="C40" s="257"/>
      <c r="D40" s="251"/>
      <c r="E40" s="252"/>
      <c r="F40" s="253"/>
      <c r="G40" s="243" t="str">
        <f t="shared" si="0"/>
        <v/>
      </c>
      <c r="H40" s="254"/>
      <c r="I40" s="248" t="str">
        <f t="shared" si="2"/>
        <v/>
      </c>
    </row>
    <row r="41" spans="2:11" hidden="1" x14ac:dyDescent="0.25">
      <c r="B41" s="250">
        <f t="shared" si="1"/>
        <v>34</v>
      </c>
      <c r="C41" s="257"/>
      <c r="D41" s="251"/>
      <c r="E41" s="252"/>
      <c r="F41" s="253"/>
      <c r="G41" s="243" t="str">
        <f t="shared" si="0"/>
        <v/>
      </c>
      <c r="H41" s="254"/>
      <c r="I41" s="248" t="str">
        <f t="shared" si="2"/>
        <v/>
      </c>
    </row>
    <row r="42" spans="2:11" hidden="1" x14ac:dyDescent="0.25">
      <c r="B42" s="250">
        <f t="shared" si="1"/>
        <v>35</v>
      </c>
      <c r="C42" s="257"/>
      <c r="D42" s="251"/>
      <c r="E42" s="252"/>
      <c r="F42" s="253"/>
      <c r="G42" s="243" t="str">
        <f t="shared" si="0"/>
        <v/>
      </c>
      <c r="H42" s="254"/>
      <c r="I42" s="248" t="str">
        <f t="shared" si="2"/>
        <v/>
      </c>
    </row>
    <row r="43" spans="2:11" hidden="1" x14ac:dyDescent="0.25">
      <c r="B43" s="250">
        <f t="shared" si="1"/>
        <v>36</v>
      </c>
      <c r="C43" s="257"/>
      <c r="D43" s="251"/>
      <c r="E43" s="252"/>
      <c r="F43" s="253"/>
      <c r="G43" s="243" t="str">
        <f t="shared" si="0"/>
        <v/>
      </c>
      <c r="H43" s="254"/>
      <c r="I43" s="248" t="str">
        <f t="shared" si="2"/>
        <v/>
      </c>
    </row>
    <row r="44" spans="2:11" hidden="1" x14ac:dyDescent="0.25">
      <c r="B44" s="250">
        <f t="shared" si="1"/>
        <v>37</v>
      </c>
      <c r="C44" s="257"/>
      <c r="D44" s="251"/>
      <c r="E44" s="252"/>
      <c r="F44" s="253"/>
      <c r="G44" s="243" t="str">
        <f t="shared" si="0"/>
        <v/>
      </c>
      <c r="H44" s="254"/>
      <c r="I44" s="248" t="str">
        <f t="shared" si="2"/>
        <v/>
      </c>
    </row>
    <row r="45" spans="2:11" hidden="1" x14ac:dyDescent="0.25">
      <c r="B45" s="250">
        <f t="shared" si="1"/>
        <v>38</v>
      </c>
      <c r="C45" s="257"/>
      <c r="D45" s="251"/>
      <c r="E45" s="252"/>
      <c r="F45" s="253"/>
      <c r="G45" s="243" t="str">
        <f t="shared" si="0"/>
        <v/>
      </c>
      <c r="H45" s="254"/>
      <c r="I45" s="248" t="str">
        <f t="shared" si="2"/>
        <v/>
      </c>
    </row>
    <row r="46" spans="2:11" hidden="1" x14ac:dyDescent="0.25">
      <c r="B46" s="250">
        <f t="shared" si="1"/>
        <v>39</v>
      </c>
      <c r="C46" s="257"/>
      <c r="D46" s="251"/>
      <c r="E46" s="252"/>
      <c r="F46" s="253"/>
      <c r="G46" s="243" t="str">
        <f t="shared" si="0"/>
        <v/>
      </c>
      <c r="H46" s="254"/>
      <c r="I46" s="248" t="str">
        <f t="shared" si="2"/>
        <v/>
      </c>
    </row>
    <row r="47" spans="2:11" hidden="1" x14ac:dyDescent="0.25">
      <c r="B47" s="250">
        <f t="shared" si="1"/>
        <v>40</v>
      </c>
      <c r="C47" s="257"/>
      <c r="D47" s="251"/>
      <c r="E47" s="252"/>
      <c r="F47" s="253"/>
      <c r="G47" s="243" t="str">
        <f t="shared" si="0"/>
        <v/>
      </c>
      <c r="H47" s="254"/>
      <c r="I47" s="248" t="str">
        <f t="shared" si="2"/>
        <v/>
      </c>
    </row>
    <row r="48" spans="2:11" hidden="1" x14ac:dyDescent="0.25">
      <c r="B48" s="250">
        <f t="shared" si="1"/>
        <v>41</v>
      </c>
      <c r="C48" s="257"/>
      <c r="D48" s="251"/>
      <c r="E48" s="252"/>
      <c r="F48" s="253"/>
      <c r="G48" s="243" t="str">
        <f t="shared" si="0"/>
        <v/>
      </c>
      <c r="H48" s="254"/>
      <c r="I48" s="248" t="str">
        <f t="shared" si="2"/>
        <v/>
      </c>
    </row>
    <row r="49" spans="2:9" hidden="1" x14ac:dyDescent="0.25">
      <c r="B49" s="250">
        <f t="shared" si="1"/>
        <v>42</v>
      </c>
      <c r="C49" s="257"/>
      <c r="D49" s="251"/>
      <c r="E49" s="252"/>
      <c r="F49" s="253"/>
      <c r="G49" s="243" t="str">
        <f t="shared" si="0"/>
        <v/>
      </c>
      <c r="H49" s="254"/>
      <c r="I49" s="248" t="str">
        <f t="shared" si="2"/>
        <v/>
      </c>
    </row>
    <row r="50" spans="2:9" hidden="1" x14ac:dyDescent="0.25">
      <c r="B50" s="250">
        <f t="shared" si="1"/>
        <v>43</v>
      </c>
      <c r="C50" s="257"/>
      <c r="D50" s="251"/>
      <c r="E50" s="252"/>
      <c r="F50" s="253"/>
      <c r="G50" s="243" t="str">
        <f t="shared" si="0"/>
        <v/>
      </c>
      <c r="H50" s="254"/>
      <c r="I50" s="248" t="str">
        <f t="shared" si="2"/>
        <v/>
      </c>
    </row>
    <row r="51" spans="2:9" hidden="1" x14ac:dyDescent="0.25">
      <c r="B51" s="250">
        <f t="shared" si="1"/>
        <v>44</v>
      </c>
      <c r="C51" s="257"/>
      <c r="D51" s="251"/>
      <c r="E51" s="252"/>
      <c r="F51" s="253"/>
      <c r="G51" s="243" t="str">
        <f t="shared" si="0"/>
        <v/>
      </c>
      <c r="H51" s="254"/>
      <c r="I51" s="248" t="str">
        <f t="shared" si="2"/>
        <v/>
      </c>
    </row>
    <row r="52" spans="2:9" hidden="1" x14ac:dyDescent="0.25">
      <c r="B52" s="250">
        <f t="shared" si="1"/>
        <v>45</v>
      </c>
      <c r="C52" s="257"/>
      <c r="D52" s="251"/>
      <c r="E52" s="252"/>
      <c r="F52" s="253"/>
      <c r="G52" s="243" t="str">
        <f t="shared" si="0"/>
        <v/>
      </c>
      <c r="H52" s="254"/>
      <c r="I52" s="248" t="str">
        <f t="shared" si="2"/>
        <v/>
      </c>
    </row>
    <row r="53" spans="2:9" hidden="1" x14ac:dyDescent="0.25">
      <c r="B53" s="250">
        <f t="shared" si="1"/>
        <v>46</v>
      </c>
      <c r="C53" s="257"/>
      <c r="D53" s="251"/>
      <c r="E53" s="252"/>
      <c r="F53" s="253"/>
      <c r="G53" s="243" t="str">
        <f t="shared" si="0"/>
        <v/>
      </c>
      <c r="H53" s="254"/>
      <c r="I53" s="248" t="str">
        <f t="shared" si="2"/>
        <v/>
      </c>
    </row>
    <row r="54" spans="2:9" hidden="1" x14ac:dyDescent="0.25">
      <c r="B54" s="250">
        <f t="shared" si="1"/>
        <v>47</v>
      </c>
      <c r="C54" s="257"/>
      <c r="D54" s="251"/>
      <c r="E54" s="252"/>
      <c r="F54" s="253"/>
      <c r="G54" s="243" t="str">
        <f t="shared" si="0"/>
        <v/>
      </c>
      <c r="H54" s="254"/>
      <c r="I54" s="248" t="str">
        <f t="shared" si="2"/>
        <v/>
      </c>
    </row>
    <row r="55" spans="2:9" hidden="1" x14ac:dyDescent="0.25">
      <c r="B55" s="250">
        <f t="shared" si="1"/>
        <v>48</v>
      </c>
      <c r="C55" s="257"/>
      <c r="D55" s="251"/>
      <c r="E55" s="252"/>
      <c r="F55" s="253"/>
      <c r="G55" s="243" t="str">
        <f t="shared" si="0"/>
        <v/>
      </c>
      <c r="H55" s="254"/>
      <c r="I55" s="248" t="str">
        <f t="shared" si="2"/>
        <v/>
      </c>
    </row>
    <row r="56" spans="2:9" hidden="1" x14ac:dyDescent="0.25">
      <c r="B56" s="250">
        <f t="shared" si="1"/>
        <v>49</v>
      </c>
      <c r="C56" s="257"/>
      <c r="D56" s="251"/>
      <c r="E56" s="252"/>
      <c r="F56" s="253"/>
      <c r="G56" s="243" t="str">
        <f t="shared" si="0"/>
        <v/>
      </c>
      <c r="H56" s="254"/>
      <c r="I56" s="248" t="str">
        <f t="shared" si="2"/>
        <v/>
      </c>
    </row>
    <row r="57" spans="2:9" hidden="1" x14ac:dyDescent="0.25">
      <c r="B57" s="250">
        <f t="shared" si="1"/>
        <v>50</v>
      </c>
      <c r="C57" s="257"/>
      <c r="D57" s="251"/>
      <c r="E57" s="252"/>
      <c r="F57" s="253"/>
      <c r="G57" s="243" t="str">
        <f t="shared" si="0"/>
        <v/>
      </c>
      <c r="H57" s="254"/>
      <c r="I57" s="248" t="str">
        <f t="shared" si="2"/>
        <v/>
      </c>
    </row>
    <row r="58" spans="2:9" hidden="1" x14ac:dyDescent="0.25">
      <c r="B58" s="250">
        <f t="shared" si="1"/>
        <v>51</v>
      </c>
      <c r="C58" s="257"/>
      <c r="D58" s="251"/>
      <c r="E58" s="252"/>
      <c r="F58" s="253"/>
      <c r="G58" s="243" t="str">
        <f t="shared" si="0"/>
        <v/>
      </c>
      <c r="H58" s="254"/>
      <c r="I58" s="248" t="str">
        <f t="shared" si="2"/>
        <v/>
      </c>
    </row>
    <row r="59" spans="2:9" hidden="1" x14ac:dyDescent="0.25">
      <c r="B59" s="250">
        <f t="shared" si="1"/>
        <v>52</v>
      </c>
      <c r="C59" s="257"/>
      <c r="D59" s="251"/>
      <c r="E59" s="252"/>
      <c r="F59" s="253"/>
      <c r="G59" s="243" t="str">
        <f t="shared" si="0"/>
        <v/>
      </c>
      <c r="H59" s="254"/>
      <c r="I59" s="248" t="str">
        <f t="shared" si="2"/>
        <v/>
      </c>
    </row>
    <row r="60" spans="2:9" hidden="1" x14ac:dyDescent="0.25">
      <c r="B60" s="250">
        <f t="shared" si="1"/>
        <v>53</v>
      </c>
      <c r="C60" s="257"/>
      <c r="D60" s="251"/>
      <c r="E60" s="252"/>
      <c r="F60" s="253"/>
      <c r="G60" s="243" t="str">
        <f t="shared" si="0"/>
        <v/>
      </c>
      <c r="H60" s="254"/>
      <c r="I60" s="248" t="str">
        <f t="shared" si="2"/>
        <v/>
      </c>
    </row>
    <row r="61" spans="2:9" hidden="1" x14ac:dyDescent="0.25">
      <c r="B61" s="250">
        <f t="shared" si="1"/>
        <v>54</v>
      </c>
      <c r="C61" s="257"/>
      <c r="D61" s="251"/>
      <c r="E61" s="252"/>
      <c r="F61" s="253"/>
      <c r="G61" s="243" t="str">
        <f t="shared" si="0"/>
        <v/>
      </c>
      <c r="H61" s="254"/>
      <c r="I61" s="248" t="str">
        <f t="shared" si="2"/>
        <v/>
      </c>
    </row>
    <row r="62" spans="2:9" hidden="1" x14ac:dyDescent="0.25">
      <c r="B62" s="250">
        <f t="shared" si="1"/>
        <v>55</v>
      </c>
      <c r="C62" s="257"/>
      <c r="D62" s="251"/>
      <c r="E62" s="252"/>
      <c r="F62" s="253"/>
      <c r="G62" s="243" t="str">
        <f t="shared" si="0"/>
        <v/>
      </c>
      <c r="H62" s="254"/>
      <c r="I62" s="248" t="str">
        <f t="shared" si="2"/>
        <v/>
      </c>
    </row>
    <row r="63" spans="2:9" hidden="1" x14ac:dyDescent="0.25">
      <c r="B63" s="250">
        <f t="shared" si="1"/>
        <v>56</v>
      </c>
      <c r="C63" s="257"/>
      <c r="D63" s="251"/>
      <c r="E63" s="252"/>
      <c r="F63" s="253"/>
      <c r="G63" s="243" t="str">
        <f t="shared" si="0"/>
        <v/>
      </c>
      <c r="H63" s="254"/>
      <c r="I63" s="248" t="str">
        <f t="shared" si="2"/>
        <v/>
      </c>
    </row>
    <row r="64" spans="2:9" hidden="1" x14ac:dyDescent="0.25">
      <c r="B64" s="250">
        <f t="shared" si="1"/>
        <v>57</v>
      </c>
      <c r="C64" s="257"/>
      <c r="D64" s="251"/>
      <c r="E64" s="252"/>
      <c r="F64" s="253"/>
      <c r="G64" s="243" t="str">
        <f t="shared" si="0"/>
        <v/>
      </c>
      <c r="H64" s="254"/>
      <c r="I64" s="248" t="str">
        <f t="shared" si="2"/>
        <v/>
      </c>
    </row>
    <row r="65" spans="2:9" hidden="1" x14ac:dyDescent="0.25">
      <c r="B65" s="250">
        <f t="shared" si="1"/>
        <v>58</v>
      </c>
      <c r="C65" s="257"/>
      <c r="D65" s="251"/>
      <c r="E65" s="252"/>
      <c r="F65" s="253"/>
      <c r="G65" s="243" t="str">
        <f t="shared" si="0"/>
        <v/>
      </c>
      <c r="H65" s="254"/>
      <c r="I65" s="248" t="str">
        <f t="shared" si="2"/>
        <v/>
      </c>
    </row>
    <row r="66" spans="2:9" hidden="1" x14ac:dyDescent="0.25">
      <c r="B66" s="250">
        <f t="shared" si="1"/>
        <v>59</v>
      </c>
      <c r="C66" s="257"/>
      <c r="D66" s="251"/>
      <c r="E66" s="252"/>
      <c r="F66" s="253"/>
      <c r="G66" s="243" t="str">
        <f t="shared" si="0"/>
        <v/>
      </c>
      <c r="H66" s="254"/>
      <c r="I66" s="248" t="str">
        <f t="shared" si="2"/>
        <v/>
      </c>
    </row>
    <row r="67" spans="2:9" hidden="1" x14ac:dyDescent="0.25">
      <c r="B67" s="250">
        <f t="shared" si="1"/>
        <v>60</v>
      </c>
      <c r="C67" s="257"/>
      <c r="D67" s="251"/>
      <c r="E67" s="252"/>
      <c r="F67" s="253"/>
      <c r="G67" s="243" t="str">
        <f t="shared" si="0"/>
        <v/>
      </c>
      <c r="H67" s="254"/>
      <c r="I67" s="248" t="str">
        <f t="shared" si="2"/>
        <v/>
      </c>
    </row>
    <row r="68" spans="2:9" hidden="1" x14ac:dyDescent="0.25">
      <c r="B68" s="250">
        <f t="shared" si="1"/>
        <v>61</v>
      </c>
      <c r="C68" s="257"/>
      <c r="D68" s="251"/>
      <c r="E68" s="252"/>
      <c r="F68" s="253"/>
      <c r="G68" s="243" t="str">
        <f t="shared" si="0"/>
        <v/>
      </c>
      <c r="H68" s="254"/>
      <c r="I68" s="248" t="str">
        <f t="shared" si="2"/>
        <v/>
      </c>
    </row>
    <row r="69" spans="2:9" hidden="1" x14ac:dyDescent="0.25">
      <c r="B69" s="250">
        <f t="shared" si="1"/>
        <v>62</v>
      </c>
      <c r="C69" s="257"/>
      <c r="D69" s="251"/>
      <c r="E69" s="252"/>
      <c r="F69" s="253"/>
      <c r="G69" s="243" t="str">
        <f t="shared" si="0"/>
        <v/>
      </c>
      <c r="H69" s="254"/>
      <c r="I69" s="248" t="str">
        <f t="shared" si="2"/>
        <v/>
      </c>
    </row>
    <row r="70" spans="2:9" hidden="1" x14ac:dyDescent="0.25">
      <c r="B70" s="250">
        <f t="shared" si="1"/>
        <v>63</v>
      </c>
      <c r="C70" s="257"/>
      <c r="D70" s="251"/>
      <c r="E70" s="252"/>
      <c r="F70" s="253"/>
      <c r="G70" s="243" t="str">
        <f t="shared" si="0"/>
        <v/>
      </c>
      <c r="H70" s="254"/>
      <c r="I70" s="248" t="str">
        <f t="shared" si="2"/>
        <v/>
      </c>
    </row>
    <row r="71" spans="2:9" hidden="1" x14ac:dyDescent="0.25">
      <c r="B71" s="250">
        <f t="shared" si="1"/>
        <v>64</v>
      </c>
      <c r="C71" s="257"/>
      <c r="D71" s="251"/>
      <c r="E71" s="252"/>
      <c r="F71" s="253"/>
      <c r="G71" s="243" t="str">
        <f t="shared" si="0"/>
        <v/>
      </c>
      <c r="H71" s="254"/>
      <c r="I71" s="248" t="str">
        <f t="shared" si="2"/>
        <v/>
      </c>
    </row>
    <row r="72" spans="2:9" hidden="1" x14ac:dyDescent="0.25">
      <c r="B72" s="250">
        <f t="shared" si="1"/>
        <v>65</v>
      </c>
      <c r="C72" s="257"/>
      <c r="D72" s="251"/>
      <c r="E72" s="252"/>
      <c r="F72" s="253"/>
      <c r="G72" s="243" t="str">
        <f t="shared" si="0"/>
        <v/>
      </c>
      <c r="H72" s="254"/>
      <c r="I72" s="248" t="str">
        <f t="shared" si="2"/>
        <v/>
      </c>
    </row>
    <row r="73" spans="2:9" hidden="1" x14ac:dyDescent="0.25">
      <c r="B73" s="250">
        <f t="shared" si="1"/>
        <v>66</v>
      </c>
      <c r="C73" s="257"/>
      <c r="D73" s="251"/>
      <c r="E73" s="252"/>
      <c r="F73" s="253"/>
      <c r="G73" s="243" t="str">
        <f t="shared" si="0"/>
        <v/>
      </c>
      <c r="H73" s="254"/>
      <c r="I73" s="248" t="str">
        <f t="shared" si="2"/>
        <v/>
      </c>
    </row>
    <row r="74" spans="2:9" hidden="1" x14ac:dyDescent="0.25">
      <c r="B74" s="250">
        <f t="shared" si="1"/>
        <v>67</v>
      </c>
      <c r="C74" s="257"/>
      <c r="D74" s="251"/>
      <c r="E74" s="252"/>
      <c r="F74" s="253"/>
      <c r="G74" s="243" t="str">
        <f t="shared" ref="G74:G137" si="3">IF(ISBLANK(F74),"",F74)</f>
        <v/>
      </c>
      <c r="H74" s="254"/>
      <c r="I74" s="248" t="str">
        <f t="shared" si="2"/>
        <v/>
      </c>
    </row>
    <row r="75" spans="2:9" hidden="1" x14ac:dyDescent="0.25">
      <c r="B75" s="250">
        <f t="shared" ref="B75:B138" si="4">B74+1</f>
        <v>68</v>
      </c>
      <c r="C75" s="257"/>
      <c r="D75" s="251"/>
      <c r="E75" s="252"/>
      <c r="F75" s="253"/>
      <c r="G75" s="243" t="str">
        <f t="shared" si="3"/>
        <v/>
      </c>
      <c r="H75" s="254"/>
      <c r="I75" s="248" t="str">
        <f t="shared" si="2"/>
        <v/>
      </c>
    </row>
    <row r="76" spans="2:9" hidden="1" x14ac:dyDescent="0.25">
      <c r="B76" s="250">
        <f t="shared" si="4"/>
        <v>69</v>
      </c>
      <c r="C76" s="257"/>
      <c r="D76" s="251"/>
      <c r="E76" s="252"/>
      <c r="F76" s="253"/>
      <c r="G76" s="243" t="str">
        <f t="shared" si="3"/>
        <v/>
      </c>
      <c r="H76" s="254"/>
      <c r="I76" s="248" t="str">
        <f t="shared" si="2"/>
        <v/>
      </c>
    </row>
    <row r="77" spans="2:9" hidden="1" x14ac:dyDescent="0.25">
      <c r="B77" s="250">
        <f t="shared" si="4"/>
        <v>70</v>
      </c>
      <c r="C77" s="257"/>
      <c r="D77" s="251"/>
      <c r="E77" s="252"/>
      <c r="F77" s="253"/>
      <c r="G77" s="243" t="str">
        <f t="shared" si="3"/>
        <v/>
      </c>
      <c r="H77" s="254"/>
      <c r="I77" s="248" t="str">
        <f t="shared" si="2"/>
        <v/>
      </c>
    </row>
    <row r="78" spans="2:9" hidden="1" x14ac:dyDescent="0.25">
      <c r="B78" s="250">
        <f t="shared" si="4"/>
        <v>71</v>
      </c>
      <c r="C78" s="257"/>
      <c r="D78" s="251"/>
      <c r="E78" s="252"/>
      <c r="F78" s="253"/>
      <c r="G78" s="243" t="str">
        <f t="shared" si="3"/>
        <v/>
      </c>
      <c r="H78" s="254"/>
      <c r="I78" s="248" t="str">
        <f t="shared" si="2"/>
        <v/>
      </c>
    </row>
    <row r="79" spans="2:9" hidden="1" x14ac:dyDescent="0.25">
      <c r="B79" s="250">
        <f t="shared" si="4"/>
        <v>72</v>
      </c>
      <c r="C79" s="257"/>
      <c r="D79" s="251"/>
      <c r="E79" s="252"/>
      <c r="F79" s="253"/>
      <c r="G79" s="243" t="str">
        <f t="shared" si="3"/>
        <v/>
      </c>
      <c r="H79" s="254"/>
      <c r="I79" s="248" t="str">
        <f t="shared" si="2"/>
        <v/>
      </c>
    </row>
    <row r="80" spans="2:9" hidden="1" x14ac:dyDescent="0.25">
      <c r="B80" s="250">
        <f t="shared" si="4"/>
        <v>73</v>
      </c>
      <c r="C80" s="257"/>
      <c r="D80" s="251"/>
      <c r="E80" s="252"/>
      <c r="F80" s="253"/>
      <c r="G80" s="243" t="str">
        <f t="shared" si="3"/>
        <v/>
      </c>
      <c r="H80" s="254"/>
      <c r="I80" s="248" t="str">
        <f t="shared" si="2"/>
        <v/>
      </c>
    </row>
    <row r="81" spans="2:16" hidden="1" x14ac:dyDescent="0.25">
      <c r="B81" s="250">
        <f t="shared" si="4"/>
        <v>74</v>
      </c>
      <c r="C81" s="257"/>
      <c r="D81" s="251"/>
      <c r="E81" s="252"/>
      <c r="F81" s="253"/>
      <c r="G81" s="243" t="str">
        <f t="shared" si="3"/>
        <v/>
      </c>
      <c r="H81" s="254"/>
      <c r="I81" s="248" t="str">
        <f t="shared" si="2"/>
        <v/>
      </c>
    </row>
    <row r="82" spans="2:16" hidden="1" x14ac:dyDescent="0.25">
      <c r="B82" s="250">
        <f t="shared" si="4"/>
        <v>75</v>
      </c>
      <c r="C82" s="257"/>
      <c r="D82" s="251"/>
      <c r="E82" s="252"/>
      <c r="F82" s="253"/>
      <c r="G82" s="243" t="str">
        <f t="shared" si="3"/>
        <v/>
      </c>
      <c r="H82" s="254"/>
      <c r="I82" s="248" t="str">
        <f t="shared" si="2"/>
        <v/>
      </c>
    </row>
    <row r="83" spans="2:16" hidden="1" x14ac:dyDescent="0.25">
      <c r="B83" s="250">
        <f t="shared" si="4"/>
        <v>76</v>
      </c>
      <c r="C83" s="257"/>
      <c r="D83" s="251"/>
      <c r="E83" s="252"/>
      <c r="F83" s="253"/>
      <c r="G83" s="243" t="str">
        <f t="shared" si="3"/>
        <v/>
      </c>
      <c r="H83" s="254"/>
      <c r="I83" s="248" t="str">
        <f t="shared" si="2"/>
        <v/>
      </c>
    </row>
    <row r="84" spans="2:16" hidden="1" x14ac:dyDescent="0.25">
      <c r="B84" s="250">
        <f t="shared" si="4"/>
        <v>77</v>
      </c>
      <c r="C84" s="257"/>
      <c r="D84" s="251"/>
      <c r="E84" s="252"/>
      <c r="F84" s="253"/>
      <c r="G84" s="243" t="str">
        <f t="shared" si="3"/>
        <v/>
      </c>
      <c r="H84" s="254"/>
      <c r="I84" s="248" t="str">
        <f t="shared" si="2"/>
        <v/>
      </c>
    </row>
    <row r="85" spans="2:16" hidden="1" x14ac:dyDescent="0.25">
      <c r="B85" s="250">
        <f t="shared" si="4"/>
        <v>78</v>
      </c>
      <c r="C85" s="257"/>
      <c r="D85" s="251"/>
      <c r="E85" s="252"/>
      <c r="F85" s="253"/>
      <c r="G85" s="243" t="str">
        <f t="shared" si="3"/>
        <v/>
      </c>
      <c r="H85" s="254"/>
      <c r="I85" s="248" t="str">
        <f t="shared" si="2"/>
        <v/>
      </c>
    </row>
    <row r="86" spans="2:16" hidden="1" x14ac:dyDescent="0.25">
      <c r="B86" s="250">
        <f t="shared" si="4"/>
        <v>79</v>
      </c>
      <c r="C86" s="257"/>
      <c r="D86" s="251"/>
      <c r="E86" s="252"/>
      <c r="F86" s="253"/>
      <c r="G86" s="243" t="str">
        <f t="shared" si="3"/>
        <v/>
      </c>
      <c r="H86" s="254"/>
      <c r="I86" s="248" t="str">
        <f t="shared" si="2"/>
        <v/>
      </c>
    </row>
    <row r="87" spans="2:16" hidden="1" x14ac:dyDescent="0.25">
      <c r="B87" s="250">
        <f t="shared" si="4"/>
        <v>80</v>
      </c>
      <c r="C87" s="257"/>
      <c r="D87" s="251"/>
      <c r="E87" s="252"/>
      <c r="F87" s="253"/>
      <c r="G87" s="243" t="str">
        <f t="shared" si="3"/>
        <v/>
      </c>
      <c r="H87" s="254"/>
      <c r="I87" s="248" t="str">
        <f t="shared" si="2"/>
        <v/>
      </c>
    </row>
    <row r="88" spans="2:16" hidden="1" x14ac:dyDescent="0.25">
      <c r="B88" s="250">
        <f t="shared" si="4"/>
        <v>81</v>
      </c>
      <c r="C88" s="257"/>
      <c r="D88" s="251"/>
      <c r="E88" s="252"/>
      <c r="F88" s="253"/>
      <c r="G88" s="243" t="str">
        <f t="shared" si="3"/>
        <v/>
      </c>
      <c r="H88" s="254"/>
      <c r="I88" s="248" t="str">
        <f t="shared" si="2"/>
        <v/>
      </c>
    </row>
    <row r="89" spans="2:16" hidden="1" x14ac:dyDescent="0.25">
      <c r="B89" s="250">
        <f t="shared" si="4"/>
        <v>82</v>
      </c>
      <c r="C89" s="257"/>
      <c r="D89" s="251"/>
      <c r="E89" s="252"/>
      <c r="F89" s="253"/>
      <c r="G89" s="243" t="str">
        <f t="shared" si="3"/>
        <v/>
      </c>
      <c r="H89" s="254"/>
      <c r="I89" s="248" t="str">
        <f t="shared" si="2"/>
        <v/>
      </c>
      <c r="M89" s="140"/>
      <c r="N89" s="140"/>
      <c r="O89" s="140"/>
      <c r="P89" s="115"/>
    </row>
    <row r="90" spans="2:16" hidden="1" x14ac:dyDescent="0.25">
      <c r="B90" s="250">
        <f t="shared" si="4"/>
        <v>83</v>
      </c>
      <c r="C90" s="257"/>
      <c r="D90" s="251"/>
      <c r="E90" s="252"/>
      <c r="F90" s="253"/>
      <c r="G90" s="243" t="str">
        <f t="shared" si="3"/>
        <v/>
      </c>
      <c r="H90" s="254"/>
      <c r="I90" s="248" t="str">
        <f t="shared" si="2"/>
        <v/>
      </c>
      <c r="M90" s="259"/>
      <c r="N90" s="140"/>
      <c r="O90" s="140"/>
      <c r="P90" s="115"/>
    </row>
    <row r="91" spans="2:16" hidden="1" x14ac:dyDescent="0.25">
      <c r="B91" s="250">
        <f t="shared" si="4"/>
        <v>84</v>
      </c>
      <c r="C91" s="257"/>
      <c r="D91" s="251"/>
      <c r="E91" s="252"/>
      <c r="F91" s="253"/>
      <c r="G91" s="243" t="str">
        <f t="shared" si="3"/>
        <v/>
      </c>
      <c r="H91" s="254"/>
      <c r="I91" s="248" t="str">
        <f t="shared" si="2"/>
        <v/>
      </c>
      <c r="M91" s="259"/>
      <c r="N91" s="259"/>
      <c r="O91" s="259"/>
      <c r="P91" s="115"/>
    </row>
    <row r="92" spans="2:16" hidden="1" collapsed="1" x14ac:dyDescent="0.25">
      <c r="B92" s="250">
        <f t="shared" si="4"/>
        <v>85</v>
      </c>
      <c r="C92" s="257"/>
      <c r="D92" s="251"/>
      <c r="E92" s="252"/>
      <c r="F92" s="253"/>
      <c r="G92" s="243" t="str">
        <f t="shared" si="3"/>
        <v/>
      </c>
      <c r="H92" s="254"/>
      <c r="I92" s="248" t="str">
        <f t="shared" si="2"/>
        <v/>
      </c>
      <c r="M92" s="140"/>
      <c r="N92" s="259"/>
      <c r="O92" s="259"/>
      <c r="P92" s="115"/>
    </row>
    <row r="93" spans="2:16" hidden="1" x14ac:dyDescent="0.25">
      <c r="B93" s="250">
        <f t="shared" si="4"/>
        <v>86</v>
      </c>
      <c r="C93" s="257"/>
      <c r="D93" s="251"/>
      <c r="E93" s="252"/>
      <c r="F93" s="253"/>
      <c r="G93" s="243" t="str">
        <f t="shared" si="3"/>
        <v/>
      </c>
      <c r="H93" s="254"/>
      <c r="I93" s="248" t="str">
        <f t="shared" si="2"/>
        <v/>
      </c>
      <c r="M93" s="260"/>
      <c r="N93" s="140"/>
      <c r="O93" s="140"/>
      <c r="P93" s="115"/>
    </row>
    <row r="94" spans="2:16" hidden="1" x14ac:dyDescent="0.25">
      <c r="B94" s="250">
        <f t="shared" si="4"/>
        <v>87</v>
      </c>
      <c r="C94" s="257"/>
      <c r="D94" s="251"/>
      <c r="E94" s="252"/>
      <c r="F94" s="253"/>
      <c r="G94" s="243" t="str">
        <f t="shared" si="3"/>
        <v/>
      </c>
      <c r="H94" s="254"/>
      <c r="I94" s="248" t="str">
        <f t="shared" si="2"/>
        <v/>
      </c>
      <c r="M94" s="260"/>
      <c r="N94" s="140"/>
      <c r="O94" s="140"/>
      <c r="P94" s="115"/>
    </row>
    <row r="95" spans="2:16" hidden="1" x14ac:dyDescent="0.25">
      <c r="B95" s="250">
        <f t="shared" si="4"/>
        <v>88</v>
      </c>
      <c r="C95" s="257"/>
      <c r="D95" s="251"/>
      <c r="E95" s="252"/>
      <c r="F95" s="253"/>
      <c r="G95" s="243" t="str">
        <f t="shared" si="3"/>
        <v/>
      </c>
      <c r="H95" s="254"/>
      <c r="I95" s="248" t="str">
        <f t="shared" si="2"/>
        <v/>
      </c>
      <c r="M95" s="261"/>
      <c r="N95" s="140"/>
      <c r="O95" s="140"/>
      <c r="P95" s="115"/>
    </row>
    <row r="96" spans="2:16" hidden="1" x14ac:dyDescent="0.25">
      <c r="B96" s="250">
        <f t="shared" si="4"/>
        <v>89</v>
      </c>
      <c r="C96" s="257"/>
      <c r="D96" s="251"/>
      <c r="E96" s="252"/>
      <c r="F96" s="253"/>
      <c r="G96" s="243" t="str">
        <f t="shared" si="3"/>
        <v/>
      </c>
      <c r="H96" s="254"/>
      <c r="I96" s="248" t="str">
        <f t="shared" si="2"/>
        <v/>
      </c>
      <c r="M96" s="262"/>
      <c r="N96" s="140"/>
      <c r="O96" s="140"/>
      <c r="P96" s="115"/>
    </row>
    <row r="97" spans="1:16" hidden="1" x14ac:dyDescent="0.25">
      <c r="B97" s="250">
        <f t="shared" si="4"/>
        <v>90</v>
      </c>
      <c r="C97" s="257"/>
      <c r="D97" s="251"/>
      <c r="E97" s="252"/>
      <c r="F97" s="253"/>
      <c r="G97" s="243" t="str">
        <f t="shared" si="3"/>
        <v/>
      </c>
      <c r="H97" s="254"/>
      <c r="I97" s="248" t="str">
        <f t="shared" ref="I97:I160" si="5">IF(H96&lt;&gt;"","ja","")</f>
        <v/>
      </c>
      <c r="M97" s="262"/>
      <c r="N97" s="140"/>
      <c r="O97" s="140"/>
      <c r="P97" s="115"/>
    </row>
    <row r="98" spans="1:16" hidden="1" x14ac:dyDescent="0.25">
      <c r="B98" s="250">
        <f t="shared" si="4"/>
        <v>91</v>
      </c>
      <c r="C98" s="257"/>
      <c r="D98" s="251"/>
      <c r="E98" s="252"/>
      <c r="F98" s="253"/>
      <c r="G98" s="243" t="str">
        <f t="shared" si="3"/>
        <v/>
      </c>
      <c r="H98" s="254"/>
      <c r="I98" s="248" t="str">
        <f t="shared" si="5"/>
        <v/>
      </c>
      <c r="M98" s="262"/>
      <c r="N98" s="140"/>
      <c r="O98" s="140"/>
      <c r="P98" s="115"/>
    </row>
    <row r="99" spans="1:16" hidden="1" x14ac:dyDescent="0.25">
      <c r="B99" s="250">
        <f t="shared" si="4"/>
        <v>92</v>
      </c>
      <c r="C99" s="257"/>
      <c r="D99" s="251"/>
      <c r="E99" s="252"/>
      <c r="F99" s="253"/>
      <c r="G99" s="243" t="str">
        <f t="shared" si="3"/>
        <v/>
      </c>
      <c r="H99" s="254"/>
      <c r="I99" s="248" t="str">
        <f t="shared" si="5"/>
        <v/>
      </c>
      <c r="M99" s="262"/>
      <c r="N99" s="140"/>
      <c r="O99" s="140"/>
      <c r="P99" s="115"/>
    </row>
    <row r="100" spans="1:16" hidden="1" x14ac:dyDescent="0.25">
      <c r="B100" s="250">
        <f t="shared" si="4"/>
        <v>93</v>
      </c>
      <c r="C100" s="257"/>
      <c r="D100" s="251"/>
      <c r="E100" s="252"/>
      <c r="F100" s="253"/>
      <c r="G100" s="243" t="str">
        <f t="shared" si="3"/>
        <v/>
      </c>
      <c r="H100" s="254"/>
      <c r="I100" s="248" t="str">
        <f t="shared" si="5"/>
        <v/>
      </c>
      <c r="M100" s="262"/>
      <c r="N100" s="140"/>
      <c r="O100" s="140"/>
      <c r="P100" s="115"/>
    </row>
    <row r="101" spans="1:16" hidden="1" x14ac:dyDescent="0.25">
      <c r="B101" s="250">
        <f t="shared" si="4"/>
        <v>94</v>
      </c>
      <c r="C101" s="257"/>
      <c r="D101" s="251"/>
      <c r="E101" s="252"/>
      <c r="F101" s="253"/>
      <c r="G101" s="243" t="str">
        <f t="shared" si="3"/>
        <v/>
      </c>
      <c r="H101" s="254"/>
      <c r="I101" s="248" t="str">
        <f t="shared" si="5"/>
        <v/>
      </c>
      <c r="M101" s="262"/>
      <c r="N101" s="140"/>
      <c r="O101" s="140"/>
      <c r="P101" s="115"/>
    </row>
    <row r="102" spans="1:16" hidden="1" x14ac:dyDescent="0.25">
      <c r="B102" s="250">
        <f t="shared" si="4"/>
        <v>95</v>
      </c>
      <c r="C102" s="257"/>
      <c r="D102" s="251"/>
      <c r="E102" s="252"/>
      <c r="F102" s="253"/>
      <c r="G102" s="243" t="str">
        <f t="shared" si="3"/>
        <v/>
      </c>
      <c r="H102" s="254"/>
      <c r="I102" s="248" t="str">
        <f t="shared" si="5"/>
        <v/>
      </c>
      <c r="M102" s="262"/>
      <c r="N102" s="140"/>
      <c r="O102" s="140"/>
      <c r="P102" s="115"/>
    </row>
    <row r="103" spans="1:16" hidden="1" x14ac:dyDescent="0.25">
      <c r="B103" s="250">
        <f t="shared" si="4"/>
        <v>96</v>
      </c>
      <c r="C103" s="257"/>
      <c r="D103" s="251"/>
      <c r="E103" s="252"/>
      <c r="F103" s="253"/>
      <c r="G103" s="243" t="str">
        <f t="shared" si="3"/>
        <v/>
      </c>
      <c r="H103" s="254"/>
      <c r="I103" s="248" t="str">
        <f t="shared" si="5"/>
        <v/>
      </c>
      <c r="M103" s="262"/>
      <c r="N103" s="140"/>
      <c r="O103" s="140"/>
      <c r="P103" s="115"/>
    </row>
    <row r="104" spans="1:16" hidden="1" x14ac:dyDescent="0.25">
      <c r="B104" s="250">
        <f t="shared" si="4"/>
        <v>97</v>
      </c>
      <c r="C104" s="257"/>
      <c r="D104" s="251"/>
      <c r="E104" s="252"/>
      <c r="F104" s="253"/>
      <c r="G104" s="243" t="str">
        <f t="shared" si="3"/>
        <v/>
      </c>
      <c r="H104" s="254"/>
      <c r="I104" s="248" t="str">
        <f t="shared" si="5"/>
        <v/>
      </c>
      <c r="M104" s="262"/>
      <c r="N104" s="140"/>
      <c r="O104" s="140"/>
      <c r="P104" s="115"/>
    </row>
    <row r="105" spans="1:16" hidden="1" x14ac:dyDescent="0.25">
      <c r="B105" s="250">
        <f t="shared" si="4"/>
        <v>98</v>
      </c>
      <c r="C105" s="257"/>
      <c r="D105" s="251"/>
      <c r="E105" s="252"/>
      <c r="F105" s="253"/>
      <c r="G105" s="243" t="str">
        <f t="shared" si="3"/>
        <v/>
      </c>
      <c r="H105" s="254"/>
      <c r="I105" s="248" t="str">
        <f t="shared" si="5"/>
        <v/>
      </c>
      <c r="M105" s="262"/>
      <c r="N105" s="140"/>
      <c r="O105" s="140"/>
      <c r="P105" s="115"/>
    </row>
    <row r="106" spans="1:16" hidden="1" x14ac:dyDescent="0.25">
      <c r="B106" s="263">
        <f t="shared" si="4"/>
        <v>99</v>
      </c>
      <c r="C106" s="257"/>
      <c r="D106" s="251"/>
      <c r="E106" s="252"/>
      <c r="F106" s="253"/>
      <c r="G106" s="243" t="str">
        <f t="shared" si="3"/>
        <v/>
      </c>
      <c r="H106" s="254"/>
      <c r="I106" s="248" t="str">
        <f t="shared" si="5"/>
        <v/>
      </c>
      <c r="M106" s="262"/>
      <c r="N106" s="140"/>
      <c r="O106" s="140"/>
      <c r="P106" s="115"/>
    </row>
    <row r="107" spans="1:16" hidden="1" x14ac:dyDescent="0.25">
      <c r="B107" s="263">
        <f t="shared" si="4"/>
        <v>100</v>
      </c>
      <c r="C107" s="257"/>
      <c r="D107" s="251"/>
      <c r="E107" s="252"/>
      <c r="F107" s="253"/>
      <c r="G107" s="243" t="str">
        <f t="shared" si="3"/>
        <v/>
      </c>
      <c r="H107" s="254"/>
      <c r="I107" s="248" t="str">
        <f t="shared" si="5"/>
        <v/>
      </c>
      <c r="M107" s="140"/>
      <c r="N107" s="140"/>
      <c r="O107" s="140"/>
      <c r="P107" s="115"/>
    </row>
    <row r="108" spans="1:16" hidden="1" x14ac:dyDescent="0.25">
      <c r="B108" s="263">
        <f t="shared" si="4"/>
        <v>101</v>
      </c>
      <c r="C108" s="257"/>
      <c r="D108" s="251"/>
      <c r="E108" s="252"/>
      <c r="F108" s="253"/>
      <c r="G108" s="243" t="str">
        <f t="shared" si="3"/>
        <v/>
      </c>
      <c r="H108" s="254"/>
      <c r="I108" s="248" t="str">
        <f t="shared" si="5"/>
        <v/>
      </c>
      <c r="K108" s="140"/>
      <c r="M108" s="115"/>
      <c r="N108" s="115"/>
      <c r="O108" s="115"/>
      <c r="P108" s="115"/>
    </row>
    <row r="109" spans="1:16" hidden="1" x14ac:dyDescent="0.25">
      <c r="A109" s="140"/>
      <c r="B109" s="263">
        <f t="shared" si="4"/>
        <v>102</v>
      </c>
      <c r="C109" s="257"/>
      <c r="D109" s="251"/>
      <c r="E109" s="252"/>
      <c r="F109" s="253"/>
      <c r="G109" s="243" t="str">
        <f t="shared" si="3"/>
        <v/>
      </c>
      <c r="H109" s="254"/>
      <c r="I109" s="248" t="str">
        <f t="shared" si="5"/>
        <v/>
      </c>
      <c r="J109" s="140"/>
    </row>
    <row r="110" spans="1:16" hidden="1" x14ac:dyDescent="0.25">
      <c r="A110" s="140"/>
      <c r="B110" s="263">
        <f t="shared" si="4"/>
        <v>103</v>
      </c>
      <c r="C110" s="257"/>
      <c r="D110" s="251"/>
      <c r="E110" s="252"/>
      <c r="F110" s="253"/>
      <c r="G110" s="243" t="str">
        <f t="shared" si="3"/>
        <v/>
      </c>
      <c r="H110" s="254"/>
      <c r="I110" s="248" t="str">
        <f t="shared" si="5"/>
        <v/>
      </c>
      <c r="J110" s="140"/>
      <c r="K110" s="140"/>
    </row>
    <row r="111" spans="1:16" hidden="1" x14ac:dyDescent="0.25">
      <c r="A111" s="140"/>
      <c r="B111" s="263">
        <f t="shared" si="4"/>
        <v>104</v>
      </c>
      <c r="C111" s="257"/>
      <c r="D111" s="251"/>
      <c r="E111" s="252"/>
      <c r="F111" s="253"/>
      <c r="G111" s="243" t="str">
        <f t="shared" si="3"/>
        <v/>
      </c>
      <c r="H111" s="254"/>
      <c r="I111" s="248" t="str">
        <f t="shared" si="5"/>
        <v/>
      </c>
      <c r="J111" s="140"/>
      <c r="K111" s="140"/>
    </row>
    <row r="112" spans="1:16" hidden="1" x14ac:dyDescent="0.25">
      <c r="A112" s="140"/>
      <c r="B112" s="263">
        <f t="shared" si="4"/>
        <v>105</v>
      </c>
      <c r="C112" s="257"/>
      <c r="D112" s="251"/>
      <c r="E112" s="252"/>
      <c r="F112" s="253"/>
      <c r="G112" s="243" t="str">
        <f t="shared" si="3"/>
        <v/>
      </c>
      <c r="H112" s="254"/>
      <c r="I112" s="248" t="str">
        <f t="shared" si="5"/>
        <v/>
      </c>
      <c r="J112" s="140"/>
      <c r="K112" s="264"/>
    </row>
    <row r="113" spans="1:11" hidden="1" x14ac:dyDescent="0.25">
      <c r="A113" s="140"/>
      <c r="B113" s="263">
        <f t="shared" si="4"/>
        <v>106</v>
      </c>
      <c r="C113" s="257"/>
      <c r="D113" s="251"/>
      <c r="E113" s="252"/>
      <c r="F113" s="253"/>
      <c r="G113" s="243" t="str">
        <f t="shared" si="3"/>
        <v/>
      </c>
      <c r="H113" s="254"/>
      <c r="I113" s="248" t="str">
        <f t="shared" si="5"/>
        <v/>
      </c>
      <c r="J113" s="140"/>
      <c r="K113" s="265"/>
    </row>
    <row r="114" spans="1:11" hidden="1" x14ac:dyDescent="0.25">
      <c r="A114" s="140"/>
      <c r="B114" s="263">
        <f t="shared" si="4"/>
        <v>107</v>
      </c>
      <c r="C114" s="257"/>
      <c r="D114" s="251"/>
      <c r="E114" s="252"/>
      <c r="F114" s="253"/>
      <c r="G114" s="243" t="str">
        <f t="shared" si="3"/>
        <v/>
      </c>
      <c r="H114" s="254"/>
      <c r="I114" s="248" t="str">
        <f t="shared" si="5"/>
        <v/>
      </c>
      <c r="J114" s="140"/>
      <c r="K114" s="264"/>
    </row>
    <row r="115" spans="1:11" hidden="1" x14ac:dyDescent="0.25">
      <c r="A115" s="140"/>
      <c r="B115" s="263">
        <f t="shared" si="4"/>
        <v>108</v>
      </c>
      <c r="C115" s="257"/>
      <c r="D115" s="251"/>
      <c r="E115" s="252"/>
      <c r="F115" s="253"/>
      <c r="G115" s="243" t="str">
        <f t="shared" si="3"/>
        <v/>
      </c>
      <c r="H115" s="254"/>
      <c r="I115" s="248" t="str">
        <f t="shared" si="5"/>
        <v/>
      </c>
      <c r="J115" s="140"/>
      <c r="K115" s="266"/>
    </row>
    <row r="116" spans="1:11" hidden="1" x14ac:dyDescent="0.25">
      <c r="A116" s="140"/>
      <c r="B116" s="263">
        <f t="shared" si="4"/>
        <v>109</v>
      </c>
      <c r="C116" s="257"/>
      <c r="D116" s="251"/>
      <c r="E116" s="252"/>
      <c r="F116" s="253"/>
      <c r="G116" s="243" t="str">
        <f t="shared" si="3"/>
        <v/>
      </c>
      <c r="H116" s="254"/>
      <c r="I116" s="248" t="str">
        <f t="shared" si="5"/>
        <v/>
      </c>
      <c r="J116" s="140"/>
      <c r="K116" s="264"/>
    </row>
    <row r="117" spans="1:11" hidden="1" x14ac:dyDescent="0.25">
      <c r="A117" s="140"/>
      <c r="B117" s="263">
        <f t="shared" si="4"/>
        <v>110</v>
      </c>
      <c r="C117" s="257"/>
      <c r="D117" s="251"/>
      <c r="E117" s="252"/>
      <c r="F117" s="253"/>
      <c r="G117" s="243" t="str">
        <f t="shared" si="3"/>
        <v/>
      </c>
      <c r="H117" s="254"/>
      <c r="I117" s="248" t="str">
        <f t="shared" si="5"/>
        <v/>
      </c>
      <c r="J117" s="140"/>
      <c r="K117" s="265"/>
    </row>
    <row r="118" spans="1:11" hidden="1" x14ac:dyDescent="0.25">
      <c r="A118" s="140"/>
      <c r="B118" s="263">
        <f t="shared" si="4"/>
        <v>111</v>
      </c>
      <c r="C118" s="257"/>
      <c r="D118" s="251"/>
      <c r="E118" s="252"/>
      <c r="F118" s="253"/>
      <c r="G118" s="243" t="str">
        <f t="shared" si="3"/>
        <v/>
      </c>
      <c r="H118" s="254"/>
      <c r="I118" s="248" t="str">
        <f t="shared" si="5"/>
        <v/>
      </c>
      <c r="J118" s="140"/>
      <c r="K118" s="140"/>
    </row>
    <row r="119" spans="1:11" hidden="1" x14ac:dyDescent="0.25">
      <c r="A119" s="140"/>
      <c r="B119" s="263">
        <f t="shared" si="4"/>
        <v>112</v>
      </c>
      <c r="C119" s="257"/>
      <c r="D119" s="251"/>
      <c r="E119" s="252"/>
      <c r="F119" s="253"/>
      <c r="G119" s="243" t="str">
        <f t="shared" si="3"/>
        <v/>
      </c>
      <c r="H119" s="254"/>
      <c r="I119" s="248" t="str">
        <f t="shared" si="5"/>
        <v/>
      </c>
      <c r="J119" s="140"/>
      <c r="K119" s="140"/>
    </row>
    <row r="120" spans="1:11" hidden="1" x14ac:dyDescent="0.25">
      <c r="A120" s="140"/>
      <c r="B120" s="263">
        <f t="shared" si="4"/>
        <v>113</v>
      </c>
      <c r="C120" s="257"/>
      <c r="D120" s="251"/>
      <c r="E120" s="252"/>
      <c r="F120" s="253"/>
      <c r="G120" s="243" t="str">
        <f t="shared" si="3"/>
        <v/>
      </c>
      <c r="H120" s="254"/>
      <c r="I120" s="248" t="str">
        <f t="shared" si="5"/>
        <v/>
      </c>
      <c r="J120" s="140"/>
      <c r="K120" s="140"/>
    </row>
    <row r="121" spans="1:11" hidden="1" x14ac:dyDescent="0.25">
      <c r="A121" s="140"/>
      <c r="B121" s="263">
        <f t="shared" si="4"/>
        <v>114</v>
      </c>
      <c r="C121" s="257"/>
      <c r="D121" s="251"/>
      <c r="E121" s="252"/>
      <c r="F121" s="253"/>
      <c r="G121" s="243" t="str">
        <f t="shared" si="3"/>
        <v/>
      </c>
      <c r="H121" s="254"/>
      <c r="I121" s="248" t="str">
        <f t="shared" si="5"/>
        <v/>
      </c>
      <c r="J121" s="140"/>
      <c r="K121" s="140"/>
    </row>
    <row r="122" spans="1:11" hidden="1" x14ac:dyDescent="0.25">
      <c r="A122" s="140"/>
      <c r="B122" s="263">
        <f t="shared" si="4"/>
        <v>115</v>
      </c>
      <c r="C122" s="257"/>
      <c r="D122" s="251"/>
      <c r="E122" s="252"/>
      <c r="F122" s="253"/>
      <c r="G122" s="243" t="str">
        <f t="shared" si="3"/>
        <v/>
      </c>
      <c r="H122" s="254"/>
      <c r="I122" s="248" t="str">
        <f t="shared" si="5"/>
        <v/>
      </c>
      <c r="J122" s="140"/>
      <c r="K122" s="267"/>
    </row>
    <row r="123" spans="1:11" hidden="1" x14ac:dyDescent="0.25">
      <c r="A123" s="140"/>
      <c r="B123" s="263">
        <f t="shared" si="4"/>
        <v>116</v>
      </c>
      <c r="C123" s="257"/>
      <c r="D123" s="251"/>
      <c r="E123" s="252"/>
      <c r="F123" s="253"/>
      <c r="G123" s="243" t="str">
        <f t="shared" si="3"/>
        <v/>
      </c>
      <c r="H123" s="254"/>
      <c r="I123" s="248" t="str">
        <f t="shared" si="5"/>
        <v/>
      </c>
      <c r="J123" s="140"/>
      <c r="K123" s="140"/>
    </row>
    <row r="124" spans="1:11" hidden="1" x14ac:dyDescent="0.25">
      <c r="A124" s="140"/>
      <c r="B124" s="263">
        <f t="shared" si="4"/>
        <v>117</v>
      </c>
      <c r="C124" s="257"/>
      <c r="D124" s="251"/>
      <c r="E124" s="252"/>
      <c r="F124" s="253"/>
      <c r="G124" s="243" t="str">
        <f t="shared" si="3"/>
        <v/>
      </c>
      <c r="H124" s="254"/>
      <c r="I124" s="248" t="str">
        <f t="shared" si="5"/>
        <v/>
      </c>
      <c r="J124" s="140"/>
      <c r="K124" s="140"/>
    </row>
    <row r="125" spans="1:11" hidden="1" x14ac:dyDescent="0.25">
      <c r="A125" s="140"/>
      <c r="B125" s="263">
        <f t="shared" si="4"/>
        <v>118</v>
      </c>
      <c r="C125" s="257"/>
      <c r="D125" s="251"/>
      <c r="E125" s="252"/>
      <c r="F125" s="253"/>
      <c r="G125" s="243" t="str">
        <f t="shared" si="3"/>
        <v/>
      </c>
      <c r="H125" s="254"/>
      <c r="I125" s="248" t="str">
        <f t="shared" si="5"/>
        <v/>
      </c>
      <c r="J125" s="140"/>
      <c r="K125" s="140"/>
    </row>
    <row r="126" spans="1:11" hidden="1" x14ac:dyDescent="0.25">
      <c r="A126" s="140"/>
      <c r="B126" s="263">
        <f t="shared" si="4"/>
        <v>119</v>
      </c>
      <c r="C126" s="257"/>
      <c r="D126" s="251"/>
      <c r="E126" s="252"/>
      <c r="F126" s="253"/>
      <c r="G126" s="243" t="str">
        <f t="shared" si="3"/>
        <v/>
      </c>
      <c r="H126" s="254"/>
      <c r="I126" s="248" t="str">
        <f t="shared" si="5"/>
        <v/>
      </c>
      <c r="J126" s="140"/>
      <c r="K126" s="140"/>
    </row>
    <row r="127" spans="1:11" hidden="1" x14ac:dyDescent="0.25">
      <c r="A127" s="140"/>
      <c r="B127" s="263">
        <f t="shared" si="4"/>
        <v>120</v>
      </c>
      <c r="C127" s="257"/>
      <c r="D127" s="251"/>
      <c r="E127" s="252"/>
      <c r="F127" s="253"/>
      <c r="G127" s="243" t="str">
        <f t="shared" si="3"/>
        <v/>
      </c>
      <c r="H127" s="254"/>
      <c r="I127" s="248" t="str">
        <f t="shared" si="5"/>
        <v/>
      </c>
      <c r="J127" s="140"/>
      <c r="K127" s="264"/>
    </row>
    <row r="128" spans="1:11" hidden="1" x14ac:dyDescent="0.25">
      <c r="A128" s="140"/>
      <c r="B128" s="263">
        <f t="shared" si="4"/>
        <v>121</v>
      </c>
      <c r="C128" s="257"/>
      <c r="D128" s="251"/>
      <c r="E128" s="252"/>
      <c r="F128" s="253"/>
      <c r="G128" s="243" t="str">
        <f t="shared" si="3"/>
        <v/>
      </c>
      <c r="H128" s="254"/>
      <c r="I128" s="248" t="str">
        <f t="shared" si="5"/>
        <v/>
      </c>
      <c r="J128" s="140"/>
      <c r="K128" s="265"/>
    </row>
    <row r="129" spans="1:11" hidden="1" x14ac:dyDescent="0.25">
      <c r="A129" s="140"/>
      <c r="B129" s="263">
        <f t="shared" si="4"/>
        <v>122</v>
      </c>
      <c r="C129" s="257"/>
      <c r="D129" s="251"/>
      <c r="E129" s="252"/>
      <c r="F129" s="253"/>
      <c r="G129" s="243" t="str">
        <f t="shared" si="3"/>
        <v/>
      </c>
      <c r="H129" s="254"/>
      <c r="I129" s="248" t="str">
        <f t="shared" si="5"/>
        <v/>
      </c>
      <c r="J129" s="140"/>
      <c r="K129" s="264"/>
    </row>
    <row r="130" spans="1:11" hidden="1" x14ac:dyDescent="0.25">
      <c r="A130" s="140"/>
      <c r="B130" s="263">
        <f t="shared" si="4"/>
        <v>123</v>
      </c>
      <c r="C130" s="257"/>
      <c r="D130" s="251"/>
      <c r="E130" s="252"/>
      <c r="F130" s="253"/>
      <c r="G130" s="243" t="str">
        <f t="shared" si="3"/>
        <v/>
      </c>
      <c r="H130" s="254"/>
      <c r="I130" s="248" t="str">
        <f t="shared" si="5"/>
        <v/>
      </c>
      <c r="J130" s="140"/>
      <c r="K130" s="265"/>
    </row>
    <row r="131" spans="1:11" hidden="1" x14ac:dyDescent="0.25">
      <c r="A131" s="140"/>
      <c r="B131" s="263">
        <f t="shared" si="4"/>
        <v>124</v>
      </c>
      <c r="C131" s="257"/>
      <c r="D131" s="251"/>
      <c r="E131" s="252"/>
      <c r="F131" s="253"/>
      <c r="G131" s="243" t="str">
        <f t="shared" si="3"/>
        <v/>
      </c>
      <c r="H131" s="254"/>
      <c r="I131" s="248" t="str">
        <f t="shared" si="5"/>
        <v/>
      </c>
      <c r="J131" s="140"/>
      <c r="K131" s="264"/>
    </row>
    <row r="132" spans="1:11" hidden="1" x14ac:dyDescent="0.25">
      <c r="A132" s="140"/>
      <c r="B132" s="263">
        <f t="shared" si="4"/>
        <v>125</v>
      </c>
      <c r="C132" s="257"/>
      <c r="D132" s="251"/>
      <c r="E132" s="252"/>
      <c r="F132" s="253"/>
      <c r="G132" s="243" t="str">
        <f t="shared" si="3"/>
        <v/>
      </c>
      <c r="H132" s="254"/>
      <c r="I132" s="248" t="str">
        <f t="shared" si="5"/>
        <v/>
      </c>
      <c r="J132" s="140"/>
      <c r="K132" s="265"/>
    </row>
    <row r="133" spans="1:11" hidden="1" x14ac:dyDescent="0.25">
      <c r="A133" s="140"/>
      <c r="B133" s="263">
        <f t="shared" si="4"/>
        <v>126</v>
      </c>
      <c r="C133" s="257"/>
      <c r="D133" s="251"/>
      <c r="E133" s="252"/>
      <c r="F133" s="253"/>
      <c r="G133" s="243" t="str">
        <f t="shared" si="3"/>
        <v/>
      </c>
      <c r="H133" s="254"/>
      <c r="I133" s="248" t="str">
        <f t="shared" si="5"/>
        <v/>
      </c>
      <c r="J133" s="140"/>
      <c r="K133" s="140"/>
    </row>
    <row r="134" spans="1:11" hidden="1" x14ac:dyDescent="0.25">
      <c r="A134" s="140"/>
      <c r="B134" s="263">
        <f t="shared" si="4"/>
        <v>127</v>
      </c>
      <c r="C134" s="257"/>
      <c r="D134" s="251"/>
      <c r="E134" s="252"/>
      <c r="F134" s="253"/>
      <c r="G134" s="243" t="str">
        <f t="shared" si="3"/>
        <v/>
      </c>
      <c r="H134" s="254"/>
      <c r="I134" s="248" t="str">
        <f t="shared" si="5"/>
        <v/>
      </c>
      <c r="J134" s="140"/>
      <c r="K134" s="140"/>
    </row>
    <row r="135" spans="1:11" hidden="1" x14ac:dyDescent="0.25">
      <c r="A135" s="140"/>
      <c r="B135" s="263">
        <f t="shared" si="4"/>
        <v>128</v>
      </c>
      <c r="C135" s="257"/>
      <c r="D135" s="251"/>
      <c r="E135" s="252"/>
      <c r="F135" s="253"/>
      <c r="G135" s="243" t="str">
        <f t="shared" si="3"/>
        <v/>
      </c>
      <c r="H135" s="254"/>
      <c r="I135" s="248" t="str">
        <f t="shared" si="5"/>
        <v/>
      </c>
      <c r="J135" s="140"/>
      <c r="K135" s="140"/>
    </row>
    <row r="136" spans="1:11" hidden="1" x14ac:dyDescent="0.25">
      <c r="A136" s="140"/>
      <c r="B136" s="263">
        <f t="shared" si="4"/>
        <v>129</v>
      </c>
      <c r="C136" s="257"/>
      <c r="D136" s="251"/>
      <c r="E136" s="252"/>
      <c r="F136" s="253"/>
      <c r="G136" s="243" t="str">
        <f t="shared" si="3"/>
        <v/>
      </c>
      <c r="H136" s="254"/>
      <c r="I136" s="248" t="str">
        <f t="shared" si="5"/>
        <v/>
      </c>
      <c r="J136" s="140"/>
      <c r="K136" s="140"/>
    </row>
    <row r="137" spans="1:11" hidden="1" x14ac:dyDescent="0.25">
      <c r="A137" s="140"/>
      <c r="B137" s="263">
        <f t="shared" si="4"/>
        <v>130</v>
      </c>
      <c r="C137" s="257"/>
      <c r="D137" s="251"/>
      <c r="E137" s="252"/>
      <c r="F137" s="253"/>
      <c r="G137" s="243" t="str">
        <f t="shared" si="3"/>
        <v/>
      </c>
      <c r="H137" s="254"/>
      <c r="I137" s="248" t="str">
        <f t="shared" si="5"/>
        <v/>
      </c>
      <c r="J137" s="140"/>
      <c r="K137" s="267"/>
    </row>
    <row r="138" spans="1:11" hidden="1" x14ac:dyDescent="0.25">
      <c r="A138" s="140"/>
      <c r="B138" s="263">
        <f t="shared" si="4"/>
        <v>131</v>
      </c>
      <c r="C138" s="257"/>
      <c r="D138" s="251"/>
      <c r="E138" s="252"/>
      <c r="F138" s="253"/>
      <c r="G138" s="243" t="str">
        <f t="shared" ref="G138:G201" si="6">IF(ISBLANK(F138),"",F138)</f>
        <v/>
      </c>
      <c r="H138" s="254"/>
      <c r="I138" s="248" t="str">
        <f t="shared" si="5"/>
        <v/>
      </c>
      <c r="J138" s="140"/>
      <c r="K138" s="140"/>
    </row>
    <row r="139" spans="1:11" hidden="1" x14ac:dyDescent="0.25">
      <c r="A139" s="140"/>
      <c r="B139" s="263">
        <f t="shared" ref="B139:B202" si="7">B138+1</f>
        <v>132</v>
      </c>
      <c r="C139" s="257"/>
      <c r="D139" s="251"/>
      <c r="E139" s="252"/>
      <c r="F139" s="253"/>
      <c r="G139" s="243" t="str">
        <f t="shared" si="6"/>
        <v/>
      </c>
      <c r="H139" s="254"/>
      <c r="I139" s="248" t="str">
        <f t="shared" si="5"/>
        <v/>
      </c>
      <c r="J139" s="140"/>
      <c r="K139" s="140"/>
    </row>
    <row r="140" spans="1:11" hidden="1" x14ac:dyDescent="0.25">
      <c r="A140" s="140"/>
      <c r="B140" s="263">
        <f t="shared" si="7"/>
        <v>133</v>
      </c>
      <c r="C140" s="257"/>
      <c r="D140" s="251"/>
      <c r="E140" s="252"/>
      <c r="F140" s="253"/>
      <c r="G140" s="243" t="str">
        <f t="shared" si="6"/>
        <v/>
      </c>
      <c r="H140" s="254"/>
      <c r="I140" s="248" t="str">
        <f t="shared" si="5"/>
        <v/>
      </c>
      <c r="J140" s="140"/>
      <c r="K140" s="140"/>
    </row>
    <row r="141" spans="1:11" hidden="1" x14ac:dyDescent="0.25">
      <c r="A141" s="140"/>
      <c r="B141" s="263">
        <f t="shared" si="7"/>
        <v>134</v>
      </c>
      <c r="C141" s="257"/>
      <c r="D141" s="251"/>
      <c r="E141" s="252"/>
      <c r="F141" s="253"/>
      <c r="G141" s="243" t="str">
        <f t="shared" si="6"/>
        <v/>
      </c>
      <c r="H141" s="254"/>
      <c r="I141" s="248" t="str">
        <f t="shared" si="5"/>
        <v/>
      </c>
      <c r="J141" s="140"/>
      <c r="K141" s="140"/>
    </row>
    <row r="142" spans="1:11" hidden="1" x14ac:dyDescent="0.25">
      <c r="A142" s="140"/>
      <c r="B142" s="263">
        <f t="shared" si="7"/>
        <v>135</v>
      </c>
      <c r="C142" s="257"/>
      <c r="D142" s="251"/>
      <c r="E142" s="252"/>
      <c r="F142" s="253"/>
      <c r="G142" s="243" t="str">
        <f t="shared" si="6"/>
        <v/>
      </c>
      <c r="H142" s="254"/>
      <c r="I142" s="248" t="str">
        <f t="shared" si="5"/>
        <v/>
      </c>
      <c r="J142" s="140"/>
      <c r="K142" s="264"/>
    </row>
    <row r="143" spans="1:11" hidden="1" x14ac:dyDescent="0.25">
      <c r="A143" s="140"/>
      <c r="B143" s="263">
        <f t="shared" si="7"/>
        <v>136</v>
      </c>
      <c r="C143" s="257"/>
      <c r="D143" s="251"/>
      <c r="E143" s="252"/>
      <c r="F143" s="253"/>
      <c r="G143" s="243" t="str">
        <f t="shared" si="6"/>
        <v/>
      </c>
      <c r="H143" s="254"/>
      <c r="I143" s="248" t="str">
        <f t="shared" si="5"/>
        <v/>
      </c>
      <c r="J143" s="140"/>
      <c r="K143" s="265"/>
    </row>
    <row r="144" spans="1:11" hidden="1" x14ac:dyDescent="0.25">
      <c r="A144" s="140"/>
      <c r="B144" s="263">
        <f t="shared" si="7"/>
        <v>137</v>
      </c>
      <c r="C144" s="257"/>
      <c r="D144" s="251"/>
      <c r="E144" s="252"/>
      <c r="F144" s="253"/>
      <c r="G144" s="243" t="str">
        <f t="shared" si="6"/>
        <v/>
      </c>
      <c r="H144" s="254"/>
      <c r="I144" s="248" t="str">
        <f t="shared" si="5"/>
        <v/>
      </c>
      <c r="J144" s="140"/>
      <c r="K144" s="264"/>
    </row>
    <row r="145" spans="1:11" hidden="1" x14ac:dyDescent="0.25">
      <c r="A145" s="140"/>
      <c r="B145" s="263">
        <f t="shared" si="7"/>
        <v>138</v>
      </c>
      <c r="C145" s="257"/>
      <c r="D145" s="251"/>
      <c r="E145" s="252"/>
      <c r="F145" s="253"/>
      <c r="G145" s="243" t="str">
        <f t="shared" si="6"/>
        <v/>
      </c>
      <c r="H145" s="254"/>
      <c r="I145" s="248" t="str">
        <f t="shared" si="5"/>
        <v/>
      </c>
      <c r="J145" s="140"/>
      <c r="K145" s="265"/>
    </row>
    <row r="146" spans="1:11" hidden="1" x14ac:dyDescent="0.25">
      <c r="A146" s="140"/>
      <c r="B146" s="263">
        <f t="shared" si="7"/>
        <v>139</v>
      </c>
      <c r="C146" s="257"/>
      <c r="D146" s="251"/>
      <c r="E146" s="252"/>
      <c r="F146" s="253"/>
      <c r="G146" s="243" t="str">
        <f t="shared" si="6"/>
        <v/>
      </c>
      <c r="H146" s="254"/>
      <c r="I146" s="248" t="str">
        <f t="shared" si="5"/>
        <v/>
      </c>
      <c r="J146" s="140"/>
      <c r="K146" s="264"/>
    </row>
    <row r="147" spans="1:11" hidden="1" x14ac:dyDescent="0.25">
      <c r="A147" s="140"/>
      <c r="B147" s="263">
        <f t="shared" si="7"/>
        <v>140</v>
      </c>
      <c r="C147" s="257"/>
      <c r="D147" s="251"/>
      <c r="E147" s="252"/>
      <c r="F147" s="253"/>
      <c r="G147" s="243" t="str">
        <f t="shared" si="6"/>
        <v/>
      </c>
      <c r="H147" s="254"/>
      <c r="I147" s="248" t="str">
        <f t="shared" si="5"/>
        <v/>
      </c>
      <c r="J147" s="140"/>
      <c r="K147" s="265"/>
    </row>
    <row r="148" spans="1:11" hidden="1" x14ac:dyDescent="0.25">
      <c r="A148" s="140"/>
      <c r="B148" s="263">
        <f t="shared" si="7"/>
        <v>141</v>
      </c>
      <c r="C148" s="257"/>
      <c r="D148" s="251"/>
      <c r="E148" s="252"/>
      <c r="F148" s="253"/>
      <c r="G148" s="243" t="str">
        <f t="shared" si="6"/>
        <v/>
      </c>
      <c r="H148" s="254"/>
      <c r="I148" s="248" t="str">
        <f t="shared" si="5"/>
        <v/>
      </c>
      <c r="J148" s="140"/>
      <c r="K148" s="268"/>
    </row>
    <row r="149" spans="1:11" hidden="1" x14ac:dyDescent="0.25">
      <c r="A149" s="140"/>
      <c r="B149" s="263">
        <f t="shared" si="7"/>
        <v>142</v>
      </c>
      <c r="C149" s="257"/>
      <c r="D149" s="251"/>
      <c r="E149" s="252"/>
      <c r="F149" s="253"/>
      <c r="G149" s="243" t="str">
        <f t="shared" si="6"/>
        <v/>
      </c>
      <c r="H149" s="254"/>
      <c r="I149" s="248" t="str">
        <f t="shared" si="5"/>
        <v/>
      </c>
      <c r="J149" s="140"/>
      <c r="K149" s="140"/>
    </row>
    <row r="150" spans="1:11" hidden="1" x14ac:dyDescent="0.25">
      <c r="A150" s="140"/>
      <c r="B150" s="263">
        <f t="shared" si="7"/>
        <v>143</v>
      </c>
      <c r="C150" s="257"/>
      <c r="D150" s="251"/>
      <c r="E150" s="252"/>
      <c r="F150" s="253"/>
      <c r="G150" s="243" t="str">
        <f t="shared" si="6"/>
        <v/>
      </c>
      <c r="H150" s="254"/>
      <c r="I150" s="248" t="str">
        <f t="shared" si="5"/>
        <v/>
      </c>
      <c r="J150" s="140"/>
      <c r="K150" s="140"/>
    </row>
    <row r="151" spans="1:11" hidden="1" x14ac:dyDescent="0.25">
      <c r="A151" s="140"/>
      <c r="B151" s="263">
        <f t="shared" si="7"/>
        <v>144</v>
      </c>
      <c r="C151" s="257"/>
      <c r="D151" s="251"/>
      <c r="E151" s="252"/>
      <c r="F151" s="253"/>
      <c r="G151" s="243" t="str">
        <f t="shared" si="6"/>
        <v/>
      </c>
      <c r="H151" s="254"/>
      <c r="I151" s="248" t="str">
        <f t="shared" si="5"/>
        <v/>
      </c>
      <c r="J151" s="140"/>
      <c r="K151" s="140"/>
    </row>
    <row r="152" spans="1:11" hidden="1" x14ac:dyDescent="0.25">
      <c r="A152" s="140"/>
      <c r="B152" s="263">
        <f t="shared" si="7"/>
        <v>145</v>
      </c>
      <c r="C152" s="257"/>
      <c r="D152" s="251"/>
      <c r="E152" s="252"/>
      <c r="F152" s="253"/>
      <c r="G152" s="243" t="str">
        <f t="shared" si="6"/>
        <v/>
      </c>
      <c r="H152" s="254"/>
      <c r="I152" s="248" t="str">
        <f t="shared" si="5"/>
        <v/>
      </c>
      <c r="J152" s="140"/>
      <c r="K152" s="267"/>
    </row>
    <row r="153" spans="1:11" hidden="1" x14ac:dyDescent="0.25">
      <c r="A153" s="140"/>
      <c r="B153" s="263">
        <f t="shared" si="7"/>
        <v>146</v>
      </c>
      <c r="C153" s="257"/>
      <c r="D153" s="251"/>
      <c r="E153" s="252"/>
      <c r="F153" s="253"/>
      <c r="G153" s="243" t="str">
        <f t="shared" si="6"/>
        <v/>
      </c>
      <c r="H153" s="254"/>
      <c r="I153" s="248" t="str">
        <f t="shared" si="5"/>
        <v/>
      </c>
      <c r="J153" s="140"/>
      <c r="K153" s="140"/>
    </row>
    <row r="154" spans="1:11" hidden="1" x14ac:dyDescent="0.25">
      <c r="A154" s="140"/>
      <c r="B154" s="263">
        <f t="shared" si="7"/>
        <v>147</v>
      </c>
      <c r="C154" s="257"/>
      <c r="D154" s="251"/>
      <c r="E154" s="252"/>
      <c r="F154" s="253"/>
      <c r="G154" s="243" t="str">
        <f t="shared" si="6"/>
        <v/>
      </c>
      <c r="H154" s="254"/>
      <c r="I154" s="248" t="str">
        <f t="shared" si="5"/>
        <v/>
      </c>
      <c r="J154" s="140"/>
      <c r="K154" s="140"/>
    </row>
    <row r="155" spans="1:11" hidden="1" x14ac:dyDescent="0.25">
      <c r="A155" s="140"/>
      <c r="B155" s="263">
        <f t="shared" si="7"/>
        <v>148</v>
      </c>
      <c r="C155" s="257"/>
      <c r="D155" s="251"/>
      <c r="E155" s="252"/>
      <c r="F155" s="253"/>
      <c r="G155" s="243" t="str">
        <f t="shared" si="6"/>
        <v/>
      </c>
      <c r="H155" s="254"/>
      <c r="I155" s="248" t="str">
        <f t="shared" si="5"/>
        <v/>
      </c>
      <c r="J155" s="140"/>
      <c r="K155" s="140"/>
    </row>
    <row r="156" spans="1:11" hidden="1" x14ac:dyDescent="0.25">
      <c r="A156" s="140"/>
      <c r="B156" s="263">
        <f t="shared" si="7"/>
        <v>149</v>
      </c>
      <c r="C156" s="257"/>
      <c r="D156" s="251"/>
      <c r="E156" s="252"/>
      <c r="F156" s="253"/>
      <c r="G156" s="243" t="str">
        <f t="shared" si="6"/>
        <v/>
      </c>
      <c r="H156" s="254"/>
      <c r="I156" s="248" t="str">
        <f t="shared" si="5"/>
        <v/>
      </c>
      <c r="J156" s="140"/>
      <c r="K156" s="140"/>
    </row>
    <row r="157" spans="1:11" hidden="1" x14ac:dyDescent="0.25">
      <c r="A157" s="140"/>
      <c r="B157" s="263">
        <f t="shared" si="7"/>
        <v>150</v>
      </c>
      <c r="C157" s="257"/>
      <c r="D157" s="251"/>
      <c r="E157" s="252"/>
      <c r="F157" s="253"/>
      <c r="G157" s="243" t="str">
        <f t="shared" si="6"/>
        <v/>
      </c>
      <c r="H157" s="254"/>
      <c r="I157" s="248" t="str">
        <f t="shared" si="5"/>
        <v/>
      </c>
      <c r="J157" s="140"/>
      <c r="K157" s="264"/>
    </row>
    <row r="158" spans="1:11" hidden="1" x14ac:dyDescent="0.25">
      <c r="A158" s="140"/>
      <c r="B158" s="263">
        <f t="shared" si="7"/>
        <v>151</v>
      </c>
      <c r="C158" s="257"/>
      <c r="D158" s="251"/>
      <c r="E158" s="252"/>
      <c r="F158" s="253"/>
      <c r="G158" s="243" t="str">
        <f t="shared" si="6"/>
        <v/>
      </c>
      <c r="H158" s="254"/>
      <c r="I158" s="248" t="str">
        <f t="shared" si="5"/>
        <v/>
      </c>
      <c r="J158" s="140"/>
      <c r="K158" s="265"/>
    </row>
    <row r="159" spans="1:11" hidden="1" x14ac:dyDescent="0.25">
      <c r="A159" s="140"/>
      <c r="B159" s="263">
        <f t="shared" si="7"/>
        <v>152</v>
      </c>
      <c r="C159" s="257"/>
      <c r="D159" s="251"/>
      <c r="E159" s="252"/>
      <c r="F159" s="253"/>
      <c r="G159" s="243" t="str">
        <f t="shared" si="6"/>
        <v/>
      </c>
      <c r="H159" s="254"/>
      <c r="I159" s="248" t="str">
        <f t="shared" si="5"/>
        <v/>
      </c>
      <c r="J159" s="140"/>
      <c r="K159" s="264"/>
    </row>
    <row r="160" spans="1:11" hidden="1" x14ac:dyDescent="0.25">
      <c r="A160" s="140"/>
      <c r="B160" s="263">
        <f t="shared" si="7"/>
        <v>153</v>
      </c>
      <c r="C160" s="257"/>
      <c r="D160" s="251"/>
      <c r="E160" s="252"/>
      <c r="F160" s="253"/>
      <c r="G160" s="243" t="str">
        <f t="shared" si="6"/>
        <v/>
      </c>
      <c r="H160" s="254"/>
      <c r="I160" s="248" t="str">
        <f t="shared" si="5"/>
        <v/>
      </c>
      <c r="J160" s="140"/>
      <c r="K160" s="265"/>
    </row>
    <row r="161" spans="1:11" hidden="1" x14ac:dyDescent="0.25">
      <c r="A161" s="140"/>
      <c r="B161" s="263">
        <f t="shared" si="7"/>
        <v>154</v>
      </c>
      <c r="C161" s="257"/>
      <c r="D161" s="251"/>
      <c r="E161" s="252"/>
      <c r="F161" s="253"/>
      <c r="G161" s="243" t="str">
        <f t="shared" si="6"/>
        <v/>
      </c>
      <c r="H161" s="254"/>
      <c r="I161" s="248" t="str">
        <f t="shared" ref="I161:I207" si="8">IF(H160&lt;&gt;"","ja","")</f>
        <v/>
      </c>
      <c r="J161" s="140"/>
      <c r="K161" s="264"/>
    </row>
    <row r="162" spans="1:11" hidden="1" x14ac:dyDescent="0.25">
      <c r="A162" s="140"/>
      <c r="B162" s="263">
        <f t="shared" si="7"/>
        <v>155</v>
      </c>
      <c r="C162" s="257"/>
      <c r="D162" s="251"/>
      <c r="E162" s="252"/>
      <c r="F162" s="253"/>
      <c r="G162" s="243" t="str">
        <f t="shared" si="6"/>
        <v/>
      </c>
      <c r="H162" s="254"/>
      <c r="I162" s="248" t="str">
        <f t="shared" si="8"/>
        <v/>
      </c>
      <c r="J162" s="140"/>
      <c r="K162" s="265"/>
    </row>
    <row r="163" spans="1:11" hidden="1" x14ac:dyDescent="0.25">
      <c r="A163" s="140"/>
      <c r="B163" s="263">
        <f t="shared" si="7"/>
        <v>156</v>
      </c>
      <c r="C163" s="257"/>
      <c r="D163" s="251"/>
      <c r="E163" s="252"/>
      <c r="F163" s="253"/>
      <c r="G163" s="243" t="str">
        <f t="shared" si="6"/>
        <v/>
      </c>
      <c r="H163" s="254"/>
      <c r="I163" s="248" t="str">
        <f t="shared" si="8"/>
        <v/>
      </c>
      <c r="J163" s="140"/>
      <c r="K163" s="140"/>
    </row>
    <row r="164" spans="1:11" hidden="1" x14ac:dyDescent="0.25">
      <c r="A164" s="140"/>
      <c r="B164" s="263">
        <f t="shared" si="7"/>
        <v>157</v>
      </c>
      <c r="C164" s="257"/>
      <c r="D164" s="251"/>
      <c r="E164" s="252"/>
      <c r="F164" s="253"/>
      <c r="G164" s="243" t="str">
        <f t="shared" si="6"/>
        <v/>
      </c>
      <c r="H164" s="254"/>
      <c r="I164" s="248" t="str">
        <f t="shared" si="8"/>
        <v/>
      </c>
      <c r="J164" s="140"/>
      <c r="K164" s="140"/>
    </row>
    <row r="165" spans="1:11" hidden="1" x14ac:dyDescent="0.25">
      <c r="A165" s="140"/>
      <c r="B165" s="263">
        <f t="shared" si="7"/>
        <v>158</v>
      </c>
      <c r="C165" s="257"/>
      <c r="D165" s="251"/>
      <c r="E165" s="252"/>
      <c r="F165" s="253"/>
      <c r="G165" s="243" t="str">
        <f t="shared" si="6"/>
        <v/>
      </c>
      <c r="H165" s="254"/>
      <c r="I165" s="248" t="str">
        <f t="shared" si="8"/>
        <v/>
      </c>
      <c r="J165" s="140"/>
      <c r="K165" s="140"/>
    </row>
    <row r="166" spans="1:11" hidden="1" x14ac:dyDescent="0.25">
      <c r="A166" s="140"/>
      <c r="B166" s="263">
        <f t="shared" si="7"/>
        <v>159</v>
      </c>
      <c r="C166" s="257"/>
      <c r="D166" s="251"/>
      <c r="E166" s="252"/>
      <c r="F166" s="253"/>
      <c r="G166" s="243" t="str">
        <f t="shared" si="6"/>
        <v/>
      </c>
      <c r="H166" s="254"/>
      <c r="I166" s="248" t="str">
        <f t="shared" si="8"/>
        <v/>
      </c>
      <c r="J166" s="140"/>
      <c r="K166" s="140"/>
    </row>
    <row r="167" spans="1:11" hidden="1" x14ac:dyDescent="0.25">
      <c r="A167" s="140"/>
      <c r="B167" s="263">
        <f t="shared" si="7"/>
        <v>160</v>
      </c>
      <c r="C167" s="257"/>
      <c r="D167" s="251"/>
      <c r="E167" s="252"/>
      <c r="F167" s="253"/>
      <c r="G167" s="243" t="str">
        <f t="shared" si="6"/>
        <v/>
      </c>
      <c r="H167" s="254"/>
      <c r="I167" s="248" t="str">
        <f t="shared" si="8"/>
        <v/>
      </c>
      <c r="J167" s="140"/>
      <c r="K167" s="267"/>
    </row>
    <row r="168" spans="1:11" hidden="1" x14ac:dyDescent="0.25">
      <c r="A168" s="140"/>
      <c r="B168" s="263">
        <f t="shared" si="7"/>
        <v>161</v>
      </c>
      <c r="C168" s="257"/>
      <c r="D168" s="251"/>
      <c r="E168" s="252"/>
      <c r="F168" s="253"/>
      <c r="G168" s="243" t="str">
        <f t="shared" si="6"/>
        <v/>
      </c>
      <c r="H168" s="254"/>
      <c r="I168" s="248" t="str">
        <f t="shared" si="8"/>
        <v/>
      </c>
      <c r="J168" s="140"/>
      <c r="K168" s="140"/>
    </row>
    <row r="169" spans="1:11" hidden="1" x14ac:dyDescent="0.25">
      <c r="A169" s="140"/>
      <c r="B169" s="263">
        <f t="shared" si="7"/>
        <v>162</v>
      </c>
      <c r="C169" s="257"/>
      <c r="D169" s="251"/>
      <c r="E169" s="252"/>
      <c r="F169" s="253"/>
      <c r="G169" s="243" t="str">
        <f t="shared" si="6"/>
        <v/>
      </c>
      <c r="H169" s="254"/>
      <c r="I169" s="248" t="str">
        <f t="shared" si="8"/>
        <v/>
      </c>
      <c r="J169" s="140"/>
      <c r="K169" s="140"/>
    </row>
    <row r="170" spans="1:11" hidden="1" x14ac:dyDescent="0.25">
      <c r="A170" s="140"/>
      <c r="B170" s="263">
        <f t="shared" si="7"/>
        <v>163</v>
      </c>
      <c r="C170" s="257"/>
      <c r="D170" s="251"/>
      <c r="E170" s="252"/>
      <c r="F170" s="253"/>
      <c r="G170" s="243" t="str">
        <f t="shared" si="6"/>
        <v/>
      </c>
      <c r="H170" s="254"/>
      <c r="I170" s="248" t="str">
        <f t="shared" si="8"/>
        <v/>
      </c>
      <c r="J170" s="140"/>
      <c r="K170" s="140"/>
    </row>
    <row r="171" spans="1:11" hidden="1" x14ac:dyDescent="0.25">
      <c r="A171" s="140"/>
      <c r="B171" s="263">
        <f t="shared" si="7"/>
        <v>164</v>
      </c>
      <c r="C171" s="257"/>
      <c r="D171" s="251"/>
      <c r="E171" s="252"/>
      <c r="F171" s="253"/>
      <c r="G171" s="243" t="str">
        <f t="shared" si="6"/>
        <v/>
      </c>
      <c r="H171" s="254"/>
      <c r="I171" s="248" t="str">
        <f t="shared" si="8"/>
        <v/>
      </c>
      <c r="J171" s="140"/>
      <c r="K171" s="140"/>
    </row>
    <row r="172" spans="1:11" hidden="1" x14ac:dyDescent="0.25">
      <c r="A172" s="140"/>
      <c r="B172" s="263">
        <f t="shared" si="7"/>
        <v>165</v>
      </c>
      <c r="C172" s="257"/>
      <c r="D172" s="251"/>
      <c r="E172" s="252"/>
      <c r="F172" s="253"/>
      <c r="G172" s="243" t="str">
        <f t="shared" si="6"/>
        <v/>
      </c>
      <c r="H172" s="254"/>
      <c r="I172" s="248" t="str">
        <f t="shared" si="8"/>
        <v/>
      </c>
      <c r="J172" s="140"/>
      <c r="K172" s="140"/>
    </row>
    <row r="173" spans="1:11" hidden="1" x14ac:dyDescent="0.25">
      <c r="A173" s="140"/>
      <c r="B173" s="263">
        <f t="shared" si="7"/>
        <v>166</v>
      </c>
      <c r="C173" s="257"/>
      <c r="D173" s="251"/>
      <c r="E173" s="252"/>
      <c r="F173" s="253"/>
      <c r="G173" s="243" t="str">
        <f t="shared" si="6"/>
        <v/>
      </c>
      <c r="H173" s="254"/>
      <c r="I173" s="248" t="str">
        <f t="shared" si="8"/>
        <v/>
      </c>
      <c r="J173" s="140"/>
      <c r="K173" s="140"/>
    </row>
    <row r="174" spans="1:11" hidden="1" x14ac:dyDescent="0.25">
      <c r="A174" s="140"/>
      <c r="B174" s="263">
        <f t="shared" si="7"/>
        <v>167</v>
      </c>
      <c r="C174" s="257"/>
      <c r="D174" s="251"/>
      <c r="E174" s="252"/>
      <c r="F174" s="253"/>
      <c r="G174" s="243" t="str">
        <f t="shared" si="6"/>
        <v/>
      </c>
      <c r="H174" s="254"/>
      <c r="I174" s="248" t="str">
        <f t="shared" si="8"/>
        <v/>
      </c>
      <c r="J174" s="140"/>
      <c r="K174" s="140"/>
    </row>
    <row r="175" spans="1:11" hidden="1" x14ac:dyDescent="0.25">
      <c r="A175" s="140"/>
      <c r="B175" s="263">
        <f t="shared" si="7"/>
        <v>168</v>
      </c>
      <c r="C175" s="257"/>
      <c r="D175" s="251"/>
      <c r="E175" s="252"/>
      <c r="F175" s="253"/>
      <c r="G175" s="243" t="str">
        <f t="shared" si="6"/>
        <v/>
      </c>
      <c r="H175" s="254"/>
      <c r="I175" s="248" t="str">
        <f t="shared" si="8"/>
        <v/>
      </c>
      <c r="J175" s="140"/>
      <c r="K175" s="140"/>
    </row>
    <row r="176" spans="1:11" hidden="1" x14ac:dyDescent="0.25">
      <c r="A176" s="140"/>
      <c r="B176" s="263">
        <f t="shared" si="7"/>
        <v>169</v>
      </c>
      <c r="C176" s="257"/>
      <c r="D176" s="251"/>
      <c r="E176" s="252"/>
      <c r="F176" s="253"/>
      <c r="G176" s="243" t="str">
        <f t="shared" si="6"/>
        <v/>
      </c>
      <c r="H176" s="254"/>
      <c r="I176" s="248" t="str">
        <f t="shared" si="8"/>
        <v/>
      </c>
      <c r="J176" s="140"/>
      <c r="K176" s="140"/>
    </row>
    <row r="177" spans="1:11" hidden="1" x14ac:dyDescent="0.25">
      <c r="A177" s="140"/>
      <c r="B177" s="263">
        <f t="shared" si="7"/>
        <v>170</v>
      </c>
      <c r="C177" s="257"/>
      <c r="D177" s="251"/>
      <c r="E177" s="252"/>
      <c r="F177" s="253"/>
      <c r="G177" s="243" t="str">
        <f t="shared" si="6"/>
        <v/>
      </c>
      <c r="H177" s="254"/>
      <c r="I177" s="248" t="str">
        <f t="shared" si="8"/>
        <v/>
      </c>
      <c r="J177" s="140"/>
      <c r="K177" s="140"/>
    </row>
    <row r="178" spans="1:11" hidden="1" x14ac:dyDescent="0.25">
      <c r="A178" s="140"/>
      <c r="B178" s="263">
        <f t="shared" si="7"/>
        <v>171</v>
      </c>
      <c r="C178" s="257"/>
      <c r="D178" s="251"/>
      <c r="E178" s="252"/>
      <c r="F178" s="253"/>
      <c r="G178" s="243" t="str">
        <f t="shared" si="6"/>
        <v/>
      </c>
      <c r="H178" s="254"/>
      <c r="I178" s="248" t="str">
        <f t="shared" si="8"/>
        <v/>
      </c>
      <c r="J178" s="140"/>
      <c r="K178" s="140"/>
    </row>
    <row r="179" spans="1:11" hidden="1" x14ac:dyDescent="0.25">
      <c r="A179" s="140"/>
      <c r="B179" s="263">
        <f t="shared" si="7"/>
        <v>172</v>
      </c>
      <c r="C179" s="257"/>
      <c r="D179" s="251"/>
      <c r="E179" s="252"/>
      <c r="F179" s="253"/>
      <c r="G179" s="243" t="str">
        <f t="shared" si="6"/>
        <v/>
      </c>
      <c r="H179" s="254"/>
      <c r="I179" s="248" t="str">
        <f t="shared" si="8"/>
        <v/>
      </c>
      <c r="J179" s="140"/>
      <c r="K179" s="140"/>
    </row>
    <row r="180" spans="1:11" hidden="1" x14ac:dyDescent="0.25">
      <c r="A180" s="140"/>
      <c r="B180" s="263">
        <f t="shared" si="7"/>
        <v>173</v>
      </c>
      <c r="C180" s="257"/>
      <c r="D180" s="251"/>
      <c r="E180" s="252"/>
      <c r="F180" s="253"/>
      <c r="G180" s="243" t="str">
        <f t="shared" si="6"/>
        <v/>
      </c>
      <c r="H180" s="254"/>
      <c r="I180" s="248" t="str">
        <f t="shared" si="8"/>
        <v/>
      </c>
      <c r="J180" s="140"/>
      <c r="K180" s="140"/>
    </row>
    <row r="181" spans="1:11" hidden="1" x14ac:dyDescent="0.25">
      <c r="A181" s="140"/>
      <c r="B181" s="263">
        <f t="shared" si="7"/>
        <v>174</v>
      </c>
      <c r="C181" s="257"/>
      <c r="D181" s="251"/>
      <c r="E181" s="252"/>
      <c r="F181" s="253"/>
      <c r="G181" s="243" t="str">
        <f t="shared" si="6"/>
        <v/>
      </c>
      <c r="H181" s="254"/>
      <c r="I181" s="248" t="str">
        <f t="shared" si="8"/>
        <v/>
      </c>
      <c r="J181" s="140"/>
      <c r="K181" s="140"/>
    </row>
    <row r="182" spans="1:11" hidden="1" x14ac:dyDescent="0.25">
      <c r="A182" s="140"/>
      <c r="B182" s="263">
        <f t="shared" si="7"/>
        <v>175</v>
      </c>
      <c r="C182" s="257"/>
      <c r="D182" s="251"/>
      <c r="E182" s="252"/>
      <c r="F182" s="253"/>
      <c r="G182" s="243" t="str">
        <f t="shared" si="6"/>
        <v/>
      </c>
      <c r="H182" s="254"/>
      <c r="I182" s="248" t="str">
        <f t="shared" si="8"/>
        <v/>
      </c>
      <c r="J182" s="140"/>
      <c r="K182" s="140"/>
    </row>
    <row r="183" spans="1:11" hidden="1" x14ac:dyDescent="0.25">
      <c r="B183" s="263">
        <f t="shared" si="7"/>
        <v>176</v>
      </c>
      <c r="C183" s="257"/>
      <c r="D183" s="251"/>
      <c r="E183" s="252"/>
      <c r="F183" s="253"/>
      <c r="G183" s="243" t="str">
        <f t="shared" si="6"/>
        <v/>
      </c>
      <c r="H183" s="254"/>
      <c r="I183" s="248" t="str">
        <f t="shared" si="8"/>
        <v/>
      </c>
    </row>
    <row r="184" spans="1:11" hidden="1" x14ac:dyDescent="0.25">
      <c r="B184" s="263">
        <f t="shared" si="7"/>
        <v>177</v>
      </c>
      <c r="C184" s="257"/>
      <c r="D184" s="251"/>
      <c r="E184" s="252"/>
      <c r="F184" s="253"/>
      <c r="G184" s="243" t="str">
        <f t="shared" si="6"/>
        <v/>
      </c>
      <c r="H184" s="254"/>
      <c r="I184" s="248" t="str">
        <f t="shared" si="8"/>
        <v/>
      </c>
    </row>
    <row r="185" spans="1:11" hidden="1" x14ac:dyDescent="0.25">
      <c r="B185" s="263">
        <f t="shared" si="7"/>
        <v>178</v>
      </c>
      <c r="C185" s="257"/>
      <c r="D185" s="251"/>
      <c r="E185" s="252"/>
      <c r="F185" s="253"/>
      <c r="G185" s="243" t="str">
        <f t="shared" si="6"/>
        <v/>
      </c>
      <c r="H185" s="254"/>
      <c r="I185" s="248" t="str">
        <f t="shared" si="8"/>
        <v/>
      </c>
    </row>
    <row r="186" spans="1:11" hidden="1" x14ac:dyDescent="0.25">
      <c r="B186" s="263">
        <f t="shared" si="7"/>
        <v>179</v>
      </c>
      <c r="C186" s="257"/>
      <c r="D186" s="251"/>
      <c r="E186" s="252"/>
      <c r="F186" s="253"/>
      <c r="G186" s="243" t="str">
        <f t="shared" si="6"/>
        <v/>
      </c>
      <c r="H186" s="254"/>
      <c r="I186" s="248" t="str">
        <f t="shared" si="8"/>
        <v/>
      </c>
    </row>
    <row r="187" spans="1:11" hidden="1" x14ac:dyDescent="0.25">
      <c r="B187" s="263">
        <f t="shared" si="7"/>
        <v>180</v>
      </c>
      <c r="C187" s="257"/>
      <c r="D187" s="251"/>
      <c r="E187" s="252"/>
      <c r="F187" s="253"/>
      <c r="G187" s="243" t="str">
        <f t="shared" si="6"/>
        <v/>
      </c>
      <c r="H187" s="254"/>
      <c r="I187" s="248" t="str">
        <f t="shared" si="8"/>
        <v/>
      </c>
    </row>
    <row r="188" spans="1:11" hidden="1" x14ac:dyDescent="0.25">
      <c r="B188" s="263">
        <f t="shared" si="7"/>
        <v>181</v>
      </c>
      <c r="C188" s="257"/>
      <c r="D188" s="251"/>
      <c r="E188" s="252"/>
      <c r="F188" s="253"/>
      <c r="G188" s="243" t="str">
        <f t="shared" si="6"/>
        <v/>
      </c>
      <c r="H188" s="254"/>
      <c r="I188" s="248" t="str">
        <f t="shared" si="8"/>
        <v/>
      </c>
    </row>
    <row r="189" spans="1:11" hidden="1" x14ac:dyDescent="0.25">
      <c r="B189" s="263">
        <f t="shared" si="7"/>
        <v>182</v>
      </c>
      <c r="C189" s="257"/>
      <c r="D189" s="251"/>
      <c r="E189" s="252"/>
      <c r="F189" s="253"/>
      <c r="G189" s="243" t="str">
        <f t="shared" si="6"/>
        <v/>
      </c>
      <c r="H189" s="254"/>
      <c r="I189" s="248" t="str">
        <f t="shared" si="8"/>
        <v/>
      </c>
    </row>
    <row r="190" spans="1:11" hidden="1" x14ac:dyDescent="0.25">
      <c r="B190" s="263">
        <f t="shared" si="7"/>
        <v>183</v>
      </c>
      <c r="C190" s="257"/>
      <c r="D190" s="251"/>
      <c r="E190" s="252"/>
      <c r="F190" s="253"/>
      <c r="G190" s="243" t="str">
        <f t="shared" si="6"/>
        <v/>
      </c>
      <c r="H190" s="254"/>
      <c r="I190" s="248" t="str">
        <f t="shared" si="8"/>
        <v/>
      </c>
    </row>
    <row r="191" spans="1:11" hidden="1" x14ac:dyDescent="0.25">
      <c r="B191" s="263">
        <f t="shared" si="7"/>
        <v>184</v>
      </c>
      <c r="C191" s="257"/>
      <c r="D191" s="251"/>
      <c r="E191" s="252"/>
      <c r="F191" s="253"/>
      <c r="G191" s="243" t="str">
        <f t="shared" si="6"/>
        <v/>
      </c>
      <c r="H191" s="254"/>
      <c r="I191" s="248" t="str">
        <f t="shared" si="8"/>
        <v/>
      </c>
    </row>
    <row r="192" spans="1:11" hidden="1" x14ac:dyDescent="0.25">
      <c r="B192" s="263">
        <f t="shared" si="7"/>
        <v>185</v>
      </c>
      <c r="C192" s="257"/>
      <c r="D192" s="251"/>
      <c r="E192" s="252"/>
      <c r="F192" s="253"/>
      <c r="G192" s="243" t="str">
        <f t="shared" si="6"/>
        <v/>
      </c>
      <c r="H192" s="254"/>
      <c r="I192" s="248" t="str">
        <f t="shared" si="8"/>
        <v/>
      </c>
    </row>
    <row r="193" spans="2:9" hidden="1" x14ac:dyDescent="0.25">
      <c r="B193" s="263">
        <f t="shared" si="7"/>
        <v>186</v>
      </c>
      <c r="C193" s="257"/>
      <c r="D193" s="251"/>
      <c r="E193" s="252"/>
      <c r="F193" s="253"/>
      <c r="G193" s="243" t="str">
        <f t="shared" si="6"/>
        <v/>
      </c>
      <c r="H193" s="254"/>
      <c r="I193" s="248" t="str">
        <f t="shared" si="8"/>
        <v/>
      </c>
    </row>
    <row r="194" spans="2:9" hidden="1" x14ac:dyDescent="0.25">
      <c r="B194" s="263">
        <f t="shared" si="7"/>
        <v>187</v>
      </c>
      <c r="C194" s="257"/>
      <c r="D194" s="251"/>
      <c r="E194" s="252"/>
      <c r="F194" s="253"/>
      <c r="G194" s="243" t="str">
        <f t="shared" si="6"/>
        <v/>
      </c>
      <c r="H194" s="254"/>
      <c r="I194" s="248" t="str">
        <f t="shared" si="8"/>
        <v/>
      </c>
    </row>
    <row r="195" spans="2:9" hidden="1" x14ac:dyDescent="0.25">
      <c r="B195" s="263">
        <f t="shared" si="7"/>
        <v>188</v>
      </c>
      <c r="C195" s="257"/>
      <c r="D195" s="251"/>
      <c r="E195" s="252"/>
      <c r="F195" s="253"/>
      <c r="G195" s="243" t="str">
        <f t="shared" si="6"/>
        <v/>
      </c>
      <c r="H195" s="254"/>
      <c r="I195" s="248" t="str">
        <f t="shared" si="8"/>
        <v/>
      </c>
    </row>
    <row r="196" spans="2:9" hidden="1" x14ac:dyDescent="0.25">
      <c r="B196" s="263">
        <f t="shared" si="7"/>
        <v>189</v>
      </c>
      <c r="C196" s="257"/>
      <c r="D196" s="251"/>
      <c r="E196" s="252"/>
      <c r="F196" s="253"/>
      <c r="G196" s="243" t="str">
        <f t="shared" si="6"/>
        <v/>
      </c>
      <c r="H196" s="254"/>
      <c r="I196" s="248" t="str">
        <f t="shared" si="8"/>
        <v/>
      </c>
    </row>
    <row r="197" spans="2:9" hidden="1" x14ac:dyDescent="0.25">
      <c r="B197" s="263">
        <f t="shared" si="7"/>
        <v>190</v>
      </c>
      <c r="C197" s="257"/>
      <c r="D197" s="251"/>
      <c r="E197" s="252"/>
      <c r="F197" s="253"/>
      <c r="G197" s="243" t="str">
        <f t="shared" si="6"/>
        <v/>
      </c>
      <c r="H197" s="254"/>
      <c r="I197" s="248" t="str">
        <f t="shared" si="8"/>
        <v/>
      </c>
    </row>
    <row r="198" spans="2:9" hidden="1" x14ac:dyDescent="0.25">
      <c r="B198" s="263">
        <f t="shared" si="7"/>
        <v>191</v>
      </c>
      <c r="C198" s="257"/>
      <c r="D198" s="251"/>
      <c r="E198" s="252"/>
      <c r="F198" s="253"/>
      <c r="G198" s="243" t="str">
        <f t="shared" si="6"/>
        <v/>
      </c>
      <c r="H198" s="254"/>
      <c r="I198" s="248" t="str">
        <f t="shared" si="8"/>
        <v/>
      </c>
    </row>
    <row r="199" spans="2:9" hidden="1" x14ac:dyDescent="0.25">
      <c r="B199" s="263">
        <f t="shared" si="7"/>
        <v>192</v>
      </c>
      <c r="C199" s="257"/>
      <c r="D199" s="251"/>
      <c r="E199" s="252"/>
      <c r="F199" s="253"/>
      <c r="G199" s="243" t="str">
        <f t="shared" si="6"/>
        <v/>
      </c>
      <c r="H199" s="254"/>
      <c r="I199" s="248" t="str">
        <f t="shared" si="8"/>
        <v/>
      </c>
    </row>
    <row r="200" spans="2:9" hidden="1" x14ac:dyDescent="0.25">
      <c r="B200" s="263">
        <f t="shared" si="7"/>
        <v>193</v>
      </c>
      <c r="C200" s="257"/>
      <c r="D200" s="251"/>
      <c r="E200" s="252"/>
      <c r="F200" s="253"/>
      <c r="G200" s="243" t="str">
        <f t="shared" si="6"/>
        <v/>
      </c>
      <c r="H200" s="254"/>
      <c r="I200" s="248" t="str">
        <f t="shared" si="8"/>
        <v/>
      </c>
    </row>
    <row r="201" spans="2:9" hidden="1" x14ac:dyDescent="0.25">
      <c r="B201" s="263">
        <f t="shared" si="7"/>
        <v>194</v>
      </c>
      <c r="C201" s="257"/>
      <c r="D201" s="251"/>
      <c r="E201" s="252"/>
      <c r="F201" s="253"/>
      <c r="G201" s="243" t="str">
        <f t="shared" si="6"/>
        <v/>
      </c>
      <c r="H201" s="254"/>
      <c r="I201" s="248" t="str">
        <f t="shared" si="8"/>
        <v/>
      </c>
    </row>
    <row r="202" spans="2:9" hidden="1" x14ac:dyDescent="0.25">
      <c r="B202" s="263">
        <f t="shared" si="7"/>
        <v>195</v>
      </c>
      <c r="C202" s="257"/>
      <c r="D202" s="251"/>
      <c r="E202" s="252"/>
      <c r="F202" s="253"/>
      <c r="G202" s="243" t="str">
        <f t="shared" ref="G202:G207" si="9">IF(ISBLANK(F202),"",F202)</f>
        <v/>
      </c>
      <c r="H202" s="254"/>
      <c r="I202" s="248" t="str">
        <f t="shared" si="8"/>
        <v/>
      </c>
    </row>
    <row r="203" spans="2:9" hidden="1" x14ac:dyDescent="0.25">
      <c r="B203" s="263">
        <f t="shared" ref="B203:B207" si="10">B202+1</f>
        <v>196</v>
      </c>
      <c r="C203" s="257"/>
      <c r="D203" s="251"/>
      <c r="E203" s="252"/>
      <c r="F203" s="253"/>
      <c r="G203" s="243" t="str">
        <f t="shared" si="9"/>
        <v/>
      </c>
      <c r="H203" s="254"/>
      <c r="I203" s="248" t="str">
        <f t="shared" si="8"/>
        <v/>
      </c>
    </row>
    <row r="204" spans="2:9" hidden="1" x14ac:dyDescent="0.25">
      <c r="B204" s="263">
        <f t="shared" si="10"/>
        <v>197</v>
      </c>
      <c r="C204" s="257"/>
      <c r="D204" s="251"/>
      <c r="E204" s="252"/>
      <c r="F204" s="253"/>
      <c r="G204" s="243" t="str">
        <f t="shared" si="9"/>
        <v/>
      </c>
      <c r="H204" s="254"/>
      <c r="I204" s="248" t="str">
        <f t="shared" si="8"/>
        <v/>
      </c>
    </row>
    <row r="205" spans="2:9" hidden="1" x14ac:dyDescent="0.25">
      <c r="B205" s="263">
        <f t="shared" si="10"/>
        <v>198</v>
      </c>
      <c r="C205" s="257"/>
      <c r="D205" s="251"/>
      <c r="E205" s="252"/>
      <c r="F205" s="253"/>
      <c r="G205" s="243" t="str">
        <f t="shared" si="9"/>
        <v/>
      </c>
      <c r="H205" s="254"/>
      <c r="I205" s="248" t="str">
        <f t="shared" si="8"/>
        <v/>
      </c>
    </row>
    <row r="206" spans="2:9" hidden="1" x14ac:dyDescent="0.25">
      <c r="B206" s="263">
        <f t="shared" si="10"/>
        <v>199</v>
      </c>
      <c r="C206" s="257"/>
      <c r="D206" s="251"/>
      <c r="E206" s="252"/>
      <c r="F206" s="253"/>
      <c r="G206" s="243" t="str">
        <f t="shared" si="9"/>
        <v/>
      </c>
      <c r="H206" s="254"/>
      <c r="I206" s="248" t="str">
        <f t="shared" si="8"/>
        <v/>
      </c>
    </row>
    <row r="207" spans="2:9" ht="13.5" hidden="1" thickBot="1" x14ac:dyDescent="0.3">
      <c r="B207" s="269">
        <f t="shared" si="10"/>
        <v>200</v>
      </c>
      <c r="C207" s="270"/>
      <c r="D207" s="271"/>
      <c r="E207" s="272"/>
      <c r="F207" s="273"/>
      <c r="G207" s="274" t="str">
        <f t="shared" si="9"/>
        <v/>
      </c>
      <c r="H207" s="275"/>
      <c r="I207" s="248" t="str">
        <f t="shared" si="8"/>
        <v/>
      </c>
    </row>
    <row r="208" spans="2:9" ht="12.75" customHeight="1" thickBot="1" x14ac:dyDescent="0.3"/>
    <row r="209" spans="2:8" ht="12.75" customHeight="1" thickTop="1" thickBot="1" x14ac:dyDescent="0.3">
      <c r="B209" s="278"/>
      <c r="C209" s="279"/>
      <c r="D209" s="279"/>
      <c r="F209" s="139" t="s">
        <v>47</v>
      </c>
      <c r="G209" s="280"/>
      <c r="H209" s="281">
        <f>SUM(H8:H207)</f>
        <v>0</v>
      </c>
    </row>
    <row r="210" spans="2:8" ht="12.75" customHeight="1" thickTop="1" x14ac:dyDescent="0.25">
      <c r="D210" s="140"/>
      <c r="E210" s="140"/>
      <c r="F210" s="140"/>
      <c r="G210" s="140"/>
      <c r="H210" s="282"/>
    </row>
    <row r="211" spans="2:8" ht="14.25" x14ac:dyDescent="0.25">
      <c r="B211" s="283">
        <v>1</v>
      </c>
      <c r="C211" s="140" t="s">
        <v>48</v>
      </c>
    </row>
    <row r="212" spans="2:8" ht="14.25" x14ac:dyDescent="0.25">
      <c r="B212" s="283">
        <v>2</v>
      </c>
      <c r="C212" s="140" t="s">
        <v>49</v>
      </c>
    </row>
  </sheetData>
  <sheetProtection algorithmName="SHA-512" hashValue="dw6uS3ib8sS4E/InB4CNXjezFjyus7CsA5W55xCtju5TY8Q5LTQc2bKhIeK8qLmwplHGCYNL6zNQ7j3JY0hBXg==" saltValue="IRPBR3wSY69m7YxKNEOi/Q==" spinCount="100000" sheet="1" objects="1" scenarios="1" selectLockedCells="1" autoFilter="0"/>
  <protectedRanges>
    <protectedRange sqref="C8:I207" name="Personal"/>
  </protectedRanges>
  <autoFilter ref="I7:I207">
    <filterColumn colId="0">
      <customFilters>
        <customFilter operator="notEqual" val=" "/>
      </customFilters>
    </filterColumn>
  </autoFilter>
  <mergeCells count="5">
    <mergeCell ref="B2:H2"/>
    <mergeCell ref="B6:B7"/>
    <mergeCell ref="C6:C7"/>
    <mergeCell ref="D6:D7"/>
    <mergeCell ref="E6:H6"/>
  </mergeCells>
  <dataValidations count="3">
    <dataValidation operator="greaterThanOrEqual" allowBlank="1" showInputMessage="1" showErrorMessage="1" sqref="G8:G207 E8:E207"/>
    <dataValidation type="list" allowBlank="1" showInputMessage="1" showErrorMessage="1" sqref="D8:D207">
      <formula1>"TV-L E9, TV-L E10, TV-L E11, TV-L E12, TV-L E13, TV-L E14, TV-L E15, SHK, Nicht tarifgebunden, Sonstige"</formula1>
    </dataValidation>
    <dataValidation type="decimal" allowBlank="1" showInputMessage="1" showErrorMessage="1" sqref="H8:H207">
      <formula1>-1000000</formula1>
      <formula2>1000000</formula2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_MAT" filterMode="1">
    <pageSetUpPr autoPageBreaks="0" fitToPage="1"/>
  </sheetPr>
  <dimension ref="A1:O212"/>
  <sheetViews>
    <sheetView showGridLines="0" showRowColHeaders="0" zoomScaleNormal="100" workbookViewId="0">
      <selection activeCell="C19" sqref="C19"/>
    </sheetView>
  </sheetViews>
  <sheetFormatPr baseColWidth="10" defaultRowHeight="12.75" x14ac:dyDescent="0.25"/>
  <cols>
    <col min="1" max="1" width="2.42578125" style="198" customWidth="1"/>
    <col min="2" max="2" width="5" style="198" customWidth="1"/>
    <col min="3" max="3" width="16.7109375" style="310" customWidth="1"/>
    <col min="4" max="4" width="50" style="311" customWidth="1"/>
    <col min="5" max="6" width="16.7109375" style="276" customWidth="1"/>
    <col min="7" max="7" width="16.42578125" style="276" customWidth="1"/>
    <col min="8" max="8" width="3.85546875" style="277" customWidth="1"/>
    <col min="9" max="9" width="3" style="198" customWidth="1"/>
    <col min="10" max="10" width="18.7109375" style="198" customWidth="1"/>
    <col min="11" max="11" width="3.5703125" style="198" customWidth="1"/>
    <col min="12" max="14" width="13.7109375" style="198" customWidth="1"/>
    <col min="15" max="16384" width="11.42578125" style="198"/>
  </cols>
  <sheetData>
    <row r="1" spans="1:10" ht="9" customHeight="1" x14ac:dyDescent="0.25">
      <c r="A1" s="206">
        <v>2</v>
      </c>
      <c r="B1" s="207"/>
      <c r="C1" s="303"/>
      <c r="D1" s="304"/>
      <c r="E1" s="305"/>
      <c r="F1" s="306"/>
      <c r="G1" s="306"/>
      <c r="H1" s="209"/>
      <c r="I1" s="115"/>
    </row>
    <row r="2" spans="1:10" s="212" customFormat="1" ht="22.5" customHeight="1" x14ac:dyDescent="0.25">
      <c r="A2" s="210">
        <v>50</v>
      </c>
      <c r="B2" s="211" t="s">
        <v>16</v>
      </c>
      <c r="C2" s="211"/>
      <c r="D2" s="211"/>
      <c r="E2" s="211"/>
      <c r="F2" s="211"/>
      <c r="G2" s="211"/>
    </row>
    <row r="3" spans="1:10" s="212" customFormat="1" ht="8.25" customHeight="1" x14ac:dyDescent="0.25">
      <c r="A3" s="210">
        <v>65</v>
      </c>
      <c r="B3" s="213"/>
      <c r="C3" s="307"/>
      <c r="D3" s="216"/>
      <c r="E3" s="214"/>
      <c r="F3" s="214"/>
      <c r="G3" s="214"/>
      <c r="H3" s="215"/>
    </row>
    <row r="4" spans="1:10" s="212" customFormat="1" ht="17.25" customHeight="1" x14ac:dyDescent="0.25">
      <c r="A4" s="210">
        <v>80</v>
      </c>
      <c r="C4" s="308" t="str">
        <f>IF(OR(ISBLANK(Deckblatt!I23),ISBLANK(Deckblatt!L23)),"Abrechnungszeitraum:","Abrechnungszeitraum von: " &amp; TEXT(Deckblatt!I23,"TT.MM.JJJJ") &amp; " bis " &amp; TEXT(Deckblatt!L23,"TT.MM.JJJJ"))</f>
        <v>Abrechnungszeitraum:</v>
      </c>
      <c r="D4" s="309"/>
      <c r="E4" s="201"/>
      <c r="F4" s="289"/>
      <c r="G4" s="288"/>
    </row>
    <row r="5" spans="1:10" ht="12" customHeight="1" x14ac:dyDescent="0.25">
      <c r="A5" s="210"/>
      <c r="F5" s="220"/>
      <c r="G5" s="220"/>
      <c r="H5" s="221"/>
    </row>
    <row r="6" spans="1:10" ht="7.5" customHeight="1" thickBot="1" x14ac:dyDescent="0.3">
      <c r="C6" s="312"/>
      <c r="D6" s="313"/>
      <c r="E6" s="314"/>
      <c r="F6" s="314"/>
      <c r="G6" s="314"/>
      <c r="H6" s="221"/>
    </row>
    <row r="7" spans="1:10" s="213" customFormat="1" ht="27" customHeight="1" thickTop="1" thickBot="1" x14ac:dyDescent="0.3">
      <c r="B7" s="300" t="s">
        <v>37</v>
      </c>
      <c r="C7" s="315" t="s">
        <v>50</v>
      </c>
      <c r="D7" s="316" t="s">
        <v>51</v>
      </c>
      <c r="E7" s="301" t="s">
        <v>52</v>
      </c>
      <c r="F7" s="301" t="s">
        <v>53</v>
      </c>
      <c r="G7" s="302" t="s">
        <v>54</v>
      </c>
      <c r="H7" s="236" t="s">
        <v>45</v>
      </c>
      <c r="J7" s="237"/>
    </row>
    <row r="8" spans="1:10" ht="13.5" thickTop="1" x14ac:dyDescent="0.25">
      <c r="B8" s="247">
        <v>1</v>
      </c>
      <c r="C8" s="317"/>
      <c r="D8" s="318"/>
      <c r="E8" s="290"/>
      <c r="F8" s="290"/>
      <c r="G8" s="319" t="str">
        <f>IF(ISBLANK(E8),"",E8-F8)</f>
        <v/>
      </c>
      <c r="H8" s="320" t="s">
        <v>46</v>
      </c>
      <c r="J8" s="246"/>
    </row>
    <row r="9" spans="1:10" x14ac:dyDescent="0.25">
      <c r="B9" s="250">
        <f>B8+1</f>
        <v>2</v>
      </c>
      <c r="C9" s="317"/>
      <c r="D9" s="318"/>
      <c r="E9" s="290"/>
      <c r="F9" s="290"/>
      <c r="G9" s="321" t="str">
        <f>IF(ISBLANK(E9),"",E9-F9)</f>
        <v/>
      </c>
      <c r="H9" s="322" t="s">
        <v>46</v>
      </c>
      <c r="J9" s="249"/>
    </row>
    <row r="10" spans="1:10" x14ac:dyDescent="0.25">
      <c r="B10" s="250">
        <f>B9+1</f>
        <v>3</v>
      </c>
      <c r="C10" s="317"/>
      <c r="D10" s="318"/>
      <c r="E10" s="290"/>
      <c r="F10" s="290"/>
      <c r="G10" s="321" t="str">
        <f t="shared" ref="G10:G73" si="0">IF(ISBLANK(E10),"",E10-F10)</f>
        <v/>
      </c>
      <c r="H10" s="322" t="s">
        <v>46</v>
      </c>
      <c r="J10" s="249"/>
    </row>
    <row r="11" spans="1:10" x14ac:dyDescent="0.25">
      <c r="B11" s="250">
        <f t="shared" ref="B11:B74" si="1">B10+1</f>
        <v>4</v>
      </c>
      <c r="C11" s="317"/>
      <c r="D11" s="318"/>
      <c r="E11" s="290"/>
      <c r="F11" s="290"/>
      <c r="G11" s="321" t="str">
        <f t="shared" si="0"/>
        <v/>
      </c>
      <c r="H11" s="322" t="s">
        <v>46</v>
      </c>
      <c r="J11" s="249"/>
    </row>
    <row r="12" spans="1:10" x14ac:dyDescent="0.25">
      <c r="B12" s="250">
        <f t="shared" si="1"/>
        <v>5</v>
      </c>
      <c r="C12" s="317"/>
      <c r="D12" s="318"/>
      <c r="E12" s="290"/>
      <c r="F12" s="290"/>
      <c r="G12" s="321" t="str">
        <f t="shared" si="0"/>
        <v/>
      </c>
      <c r="H12" s="322" t="s">
        <v>46</v>
      </c>
      <c r="J12" s="249"/>
    </row>
    <row r="13" spans="1:10" x14ac:dyDescent="0.25">
      <c r="B13" s="250">
        <f t="shared" si="1"/>
        <v>6</v>
      </c>
      <c r="C13" s="317"/>
      <c r="D13" s="318"/>
      <c r="E13" s="290"/>
      <c r="F13" s="290"/>
      <c r="G13" s="321" t="str">
        <f t="shared" si="0"/>
        <v/>
      </c>
      <c r="H13" s="322" t="s">
        <v>46</v>
      </c>
      <c r="J13" s="249"/>
    </row>
    <row r="14" spans="1:10" x14ac:dyDescent="0.25">
      <c r="B14" s="250">
        <f t="shared" si="1"/>
        <v>7</v>
      </c>
      <c r="C14" s="317"/>
      <c r="D14" s="318"/>
      <c r="E14" s="291"/>
      <c r="F14" s="290"/>
      <c r="G14" s="321" t="str">
        <f t="shared" si="0"/>
        <v/>
      </c>
      <c r="H14" s="322" t="s">
        <v>46</v>
      </c>
      <c r="J14" s="249"/>
    </row>
    <row r="15" spans="1:10" x14ac:dyDescent="0.25">
      <c r="B15" s="250">
        <f t="shared" si="1"/>
        <v>8</v>
      </c>
      <c r="C15" s="317"/>
      <c r="D15" s="318"/>
      <c r="E15" s="291"/>
      <c r="F15" s="290"/>
      <c r="G15" s="321" t="str">
        <f t="shared" si="0"/>
        <v/>
      </c>
      <c r="H15" s="322" t="s">
        <v>46</v>
      </c>
      <c r="J15" s="249"/>
    </row>
    <row r="16" spans="1:10" x14ac:dyDescent="0.25">
      <c r="B16" s="250">
        <f t="shared" si="1"/>
        <v>9</v>
      </c>
      <c r="C16" s="323"/>
      <c r="D16" s="318"/>
      <c r="E16" s="291"/>
      <c r="F16" s="291"/>
      <c r="G16" s="321" t="str">
        <f t="shared" si="0"/>
        <v/>
      </c>
      <c r="H16" s="322" t="s">
        <v>46</v>
      </c>
      <c r="J16" s="249"/>
    </row>
    <row r="17" spans="2:10" x14ac:dyDescent="0.25">
      <c r="B17" s="250">
        <f t="shared" si="1"/>
        <v>10</v>
      </c>
      <c r="C17" s="323"/>
      <c r="D17" s="318"/>
      <c r="E17" s="291"/>
      <c r="F17" s="291"/>
      <c r="G17" s="321" t="str">
        <f t="shared" si="0"/>
        <v/>
      </c>
      <c r="H17" s="322" t="s">
        <v>46</v>
      </c>
      <c r="J17" s="249"/>
    </row>
    <row r="18" spans="2:10" x14ac:dyDescent="0.25">
      <c r="B18" s="250">
        <f t="shared" si="1"/>
        <v>11</v>
      </c>
      <c r="C18" s="323"/>
      <c r="D18" s="324"/>
      <c r="E18" s="291"/>
      <c r="F18" s="291"/>
      <c r="G18" s="321" t="str">
        <f t="shared" si="0"/>
        <v/>
      </c>
      <c r="H18" s="322" t="s">
        <v>46</v>
      </c>
      <c r="J18" s="249"/>
    </row>
    <row r="19" spans="2:10" x14ac:dyDescent="0.25">
      <c r="B19" s="250">
        <f t="shared" si="1"/>
        <v>12</v>
      </c>
      <c r="C19" s="323"/>
      <c r="D19" s="324"/>
      <c r="E19" s="291"/>
      <c r="F19" s="291"/>
      <c r="G19" s="321" t="str">
        <f t="shared" si="0"/>
        <v/>
      </c>
      <c r="H19" s="322" t="s">
        <v>46</v>
      </c>
      <c r="J19" s="249"/>
    </row>
    <row r="20" spans="2:10" x14ac:dyDescent="0.25">
      <c r="B20" s="250">
        <f t="shared" si="1"/>
        <v>13</v>
      </c>
      <c r="C20" s="323"/>
      <c r="D20" s="324"/>
      <c r="E20" s="291"/>
      <c r="F20" s="291"/>
      <c r="G20" s="321" t="str">
        <f t="shared" si="0"/>
        <v/>
      </c>
      <c r="H20" s="322" t="s">
        <v>46</v>
      </c>
      <c r="J20" s="249"/>
    </row>
    <row r="21" spans="2:10" x14ac:dyDescent="0.25">
      <c r="B21" s="250">
        <f t="shared" si="1"/>
        <v>14</v>
      </c>
      <c r="C21" s="323"/>
      <c r="D21" s="324"/>
      <c r="E21" s="291"/>
      <c r="F21" s="291"/>
      <c r="G21" s="321" t="str">
        <f t="shared" si="0"/>
        <v/>
      </c>
      <c r="H21" s="322" t="s">
        <v>46</v>
      </c>
      <c r="J21" s="249"/>
    </row>
    <row r="22" spans="2:10" x14ac:dyDescent="0.25">
      <c r="B22" s="250">
        <f t="shared" si="1"/>
        <v>15</v>
      </c>
      <c r="C22" s="323"/>
      <c r="D22" s="324"/>
      <c r="E22" s="291"/>
      <c r="F22" s="291"/>
      <c r="G22" s="321" t="str">
        <f t="shared" si="0"/>
        <v/>
      </c>
      <c r="H22" s="322" t="s">
        <v>46</v>
      </c>
      <c r="J22" s="249"/>
    </row>
    <row r="23" spans="2:10" x14ac:dyDescent="0.25">
      <c r="B23" s="250">
        <f t="shared" si="1"/>
        <v>16</v>
      </c>
      <c r="C23" s="323"/>
      <c r="D23" s="324"/>
      <c r="E23" s="291"/>
      <c r="F23" s="291"/>
      <c r="G23" s="321" t="str">
        <f t="shared" si="0"/>
        <v/>
      </c>
      <c r="H23" s="322" t="s">
        <v>46</v>
      </c>
      <c r="J23" s="249"/>
    </row>
    <row r="24" spans="2:10" x14ac:dyDescent="0.25">
      <c r="B24" s="250">
        <f t="shared" si="1"/>
        <v>17</v>
      </c>
      <c r="C24" s="323"/>
      <c r="D24" s="324"/>
      <c r="E24" s="291"/>
      <c r="F24" s="291"/>
      <c r="G24" s="321" t="str">
        <f t="shared" si="0"/>
        <v/>
      </c>
      <c r="H24" s="322" t="s">
        <v>46</v>
      </c>
      <c r="J24" s="249"/>
    </row>
    <row r="25" spans="2:10" x14ac:dyDescent="0.25">
      <c r="B25" s="250">
        <f t="shared" si="1"/>
        <v>18</v>
      </c>
      <c r="C25" s="323"/>
      <c r="D25" s="324"/>
      <c r="E25" s="291"/>
      <c r="F25" s="291"/>
      <c r="G25" s="321" t="str">
        <f t="shared" si="0"/>
        <v/>
      </c>
      <c r="H25" s="322" t="s">
        <v>46</v>
      </c>
      <c r="J25" s="249"/>
    </row>
    <row r="26" spans="2:10" x14ac:dyDescent="0.25">
      <c r="B26" s="250">
        <f t="shared" si="1"/>
        <v>19</v>
      </c>
      <c r="C26" s="323"/>
      <c r="D26" s="324"/>
      <c r="E26" s="291"/>
      <c r="F26" s="291"/>
      <c r="G26" s="321" t="str">
        <f t="shared" si="0"/>
        <v/>
      </c>
      <c r="H26" s="322" t="s">
        <v>46</v>
      </c>
      <c r="J26" s="249"/>
    </row>
    <row r="27" spans="2:10" x14ac:dyDescent="0.25">
      <c r="B27" s="250">
        <f t="shared" si="1"/>
        <v>20</v>
      </c>
      <c r="C27" s="323"/>
      <c r="D27" s="324"/>
      <c r="E27" s="291"/>
      <c r="F27" s="291"/>
      <c r="G27" s="321" t="str">
        <f t="shared" si="0"/>
        <v/>
      </c>
      <c r="H27" s="322" t="s">
        <v>46</v>
      </c>
      <c r="J27" s="249"/>
    </row>
    <row r="28" spans="2:10" x14ac:dyDescent="0.25">
      <c r="B28" s="250">
        <f t="shared" si="1"/>
        <v>21</v>
      </c>
      <c r="C28" s="323"/>
      <c r="D28" s="324"/>
      <c r="E28" s="291"/>
      <c r="F28" s="291"/>
      <c r="G28" s="321" t="str">
        <f t="shared" si="0"/>
        <v/>
      </c>
      <c r="H28" s="322" t="s">
        <v>46</v>
      </c>
      <c r="J28" s="249"/>
    </row>
    <row r="29" spans="2:10" x14ac:dyDescent="0.25">
      <c r="B29" s="250">
        <f t="shared" si="1"/>
        <v>22</v>
      </c>
      <c r="C29" s="323"/>
      <c r="D29" s="324"/>
      <c r="E29" s="291"/>
      <c r="F29" s="291"/>
      <c r="G29" s="321" t="str">
        <f t="shared" si="0"/>
        <v/>
      </c>
      <c r="H29" s="322" t="s">
        <v>46</v>
      </c>
      <c r="J29" s="249"/>
    </row>
    <row r="30" spans="2:10" x14ac:dyDescent="0.25">
      <c r="B30" s="250">
        <f t="shared" si="1"/>
        <v>23</v>
      </c>
      <c r="C30" s="323"/>
      <c r="D30" s="324"/>
      <c r="E30" s="291"/>
      <c r="F30" s="291"/>
      <c r="G30" s="321" t="str">
        <f t="shared" si="0"/>
        <v/>
      </c>
      <c r="H30" s="322" t="s">
        <v>46</v>
      </c>
      <c r="J30" s="249"/>
    </row>
    <row r="31" spans="2:10" x14ac:dyDescent="0.25">
      <c r="B31" s="250">
        <f t="shared" si="1"/>
        <v>24</v>
      </c>
      <c r="C31" s="323"/>
      <c r="D31" s="324"/>
      <c r="E31" s="291"/>
      <c r="F31" s="291"/>
      <c r="G31" s="321" t="str">
        <f t="shared" si="0"/>
        <v/>
      </c>
      <c r="H31" s="322" t="s">
        <v>46</v>
      </c>
      <c r="J31" s="249"/>
    </row>
    <row r="32" spans="2:10" x14ac:dyDescent="0.25">
      <c r="B32" s="250">
        <f t="shared" si="1"/>
        <v>25</v>
      </c>
      <c r="C32" s="323"/>
      <c r="D32" s="324"/>
      <c r="E32" s="291"/>
      <c r="F32" s="291"/>
      <c r="G32" s="321" t="str">
        <f t="shared" si="0"/>
        <v/>
      </c>
      <c r="H32" s="322" t="s">
        <v>46</v>
      </c>
      <c r="J32" s="249"/>
    </row>
    <row r="33" spans="2:10" hidden="1" x14ac:dyDescent="0.25">
      <c r="B33" s="250">
        <f t="shared" si="1"/>
        <v>26</v>
      </c>
      <c r="C33" s="323"/>
      <c r="D33" s="324"/>
      <c r="E33" s="291"/>
      <c r="F33" s="291"/>
      <c r="G33" s="321" t="str">
        <f t="shared" si="0"/>
        <v/>
      </c>
      <c r="H33" s="322" t="str">
        <f t="shared" ref="H33:H96" si="2">IF($G32&lt;&gt;"","ja","")</f>
        <v/>
      </c>
      <c r="J33" s="249"/>
    </row>
    <row r="34" spans="2:10" hidden="1" x14ac:dyDescent="0.25">
      <c r="B34" s="250">
        <f t="shared" si="1"/>
        <v>27</v>
      </c>
      <c r="C34" s="323"/>
      <c r="D34" s="324"/>
      <c r="E34" s="291"/>
      <c r="F34" s="291"/>
      <c r="G34" s="321" t="str">
        <f t="shared" si="0"/>
        <v/>
      </c>
      <c r="H34" s="322" t="str">
        <f t="shared" si="2"/>
        <v/>
      </c>
      <c r="J34" s="249"/>
    </row>
    <row r="35" spans="2:10" hidden="1" x14ac:dyDescent="0.25">
      <c r="B35" s="250">
        <f t="shared" si="1"/>
        <v>28</v>
      </c>
      <c r="C35" s="323"/>
      <c r="D35" s="324"/>
      <c r="E35" s="291"/>
      <c r="F35" s="291"/>
      <c r="G35" s="321" t="str">
        <f t="shared" si="0"/>
        <v/>
      </c>
      <c r="H35" s="322" t="str">
        <f t="shared" si="2"/>
        <v/>
      </c>
      <c r="J35" s="249"/>
    </row>
    <row r="36" spans="2:10" hidden="1" x14ac:dyDescent="0.25">
      <c r="B36" s="250">
        <f t="shared" si="1"/>
        <v>29</v>
      </c>
      <c r="C36" s="323"/>
      <c r="D36" s="324"/>
      <c r="E36" s="291"/>
      <c r="F36" s="291"/>
      <c r="G36" s="321" t="str">
        <f t="shared" si="0"/>
        <v/>
      </c>
      <c r="H36" s="322" t="str">
        <f t="shared" si="2"/>
        <v/>
      </c>
    </row>
    <row r="37" spans="2:10" hidden="1" x14ac:dyDescent="0.25">
      <c r="B37" s="250">
        <f t="shared" si="1"/>
        <v>30</v>
      </c>
      <c r="C37" s="323"/>
      <c r="D37" s="324"/>
      <c r="E37" s="291"/>
      <c r="F37" s="291"/>
      <c r="G37" s="321" t="str">
        <f t="shared" si="0"/>
        <v/>
      </c>
      <c r="H37" s="322" t="str">
        <f t="shared" si="2"/>
        <v/>
      </c>
    </row>
    <row r="38" spans="2:10" hidden="1" x14ac:dyDescent="0.25">
      <c r="B38" s="250">
        <f t="shared" si="1"/>
        <v>31</v>
      </c>
      <c r="C38" s="323"/>
      <c r="D38" s="324"/>
      <c r="E38" s="291"/>
      <c r="F38" s="291"/>
      <c r="G38" s="321" t="str">
        <f t="shared" si="0"/>
        <v/>
      </c>
      <c r="H38" s="322" t="str">
        <f t="shared" si="2"/>
        <v/>
      </c>
    </row>
    <row r="39" spans="2:10" hidden="1" x14ac:dyDescent="0.25">
      <c r="B39" s="250">
        <f t="shared" si="1"/>
        <v>32</v>
      </c>
      <c r="C39" s="323"/>
      <c r="D39" s="324"/>
      <c r="E39" s="291"/>
      <c r="F39" s="291"/>
      <c r="G39" s="321" t="str">
        <f t="shared" si="0"/>
        <v/>
      </c>
      <c r="H39" s="322" t="str">
        <f t="shared" si="2"/>
        <v/>
      </c>
    </row>
    <row r="40" spans="2:10" hidden="1" x14ac:dyDescent="0.25">
      <c r="B40" s="250">
        <f t="shared" si="1"/>
        <v>33</v>
      </c>
      <c r="C40" s="323"/>
      <c r="D40" s="324"/>
      <c r="E40" s="291"/>
      <c r="F40" s="291"/>
      <c r="G40" s="321" t="str">
        <f t="shared" si="0"/>
        <v/>
      </c>
      <c r="H40" s="322" t="str">
        <f t="shared" si="2"/>
        <v/>
      </c>
    </row>
    <row r="41" spans="2:10" hidden="1" x14ac:dyDescent="0.25">
      <c r="B41" s="250">
        <f t="shared" si="1"/>
        <v>34</v>
      </c>
      <c r="C41" s="323"/>
      <c r="D41" s="324"/>
      <c r="E41" s="291"/>
      <c r="F41" s="291"/>
      <c r="G41" s="321" t="str">
        <f t="shared" si="0"/>
        <v/>
      </c>
      <c r="H41" s="322" t="str">
        <f t="shared" si="2"/>
        <v/>
      </c>
    </row>
    <row r="42" spans="2:10" hidden="1" x14ac:dyDescent="0.25">
      <c r="B42" s="250">
        <f t="shared" si="1"/>
        <v>35</v>
      </c>
      <c r="C42" s="323"/>
      <c r="D42" s="324"/>
      <c r="E42" s="291"/>
      <c r="F42" s="291"/>
      <c r="G42" s="321" t="str">
        <f t="shared" si="0"/>
        <v/>
      </c>
      <c r="H42" s="322" t="str">
        <f t="shared" si="2"/>
        <v/>
      </c>
    </row>
    <row r="43" spans="2:10" hidden="1" x14ac:dyDescent="0.25">
      <c r="B43" s="250">
        <f t="shared" si="1"/>
        <v>36</v>
      </c>
      <c r="C43" s="323"/>
      <c r="D43" s="324"/>
      <c r="E43" s="291"/>
      <c r="F43" s="291"/>
      <c r="G43" s="321" t="str">
        <f t="shared" si="0"/>
        <v/>
      </c>
      <c r="H43" s="322" t="str">
        <f t="shared" si="2"/>
        <v/>
      </c>
    </row>
    <row r="44" spans="2:10" hidden="1" x14ac:dyDescent="0.25">
      <c r="B44" s="250">
        <f t="shared" si="1"/>
        <v>37</v>
      </c>
      <c r="C44" s="323"/>
      <c r="D44" s="324"/>
      <c r="E44" s="291"/>
      <c r="F44" s="291"/>
      <c r="G44" s="321" t="str">
        <f t="shared" si="0"/>
        <v/>
      </c>
      <c r="H44" s="322" t="str">
        <f t="shared" si="2"/>
        <v/>
      </c>
    </row>
    <row r="45" spans="2:10" hidden="1" x14ac:dyDescent="0.25">
      <c r="B45" s="250">
        <f t="shared" si="1"/>
        <v>38</v>
      </c>
      <c r="C45" s="323"/>
      <c r="D45" s="324"/>
      <c r="E45" s="291"/>
      <c r="F45" s="291"/>
      <c r="G45" s="321" t="str">
        <f t="shared" si="0"/>
        <v/>
      </c>
      <c r="H45" s="322" t="str">
        <f t="shared" si="2"/>
        <v/>
      </c>
    </row>
    <row r="46" spans="2:10" hidden="1" x14ac:dyDescent="0.25">
      <c r="B46" s="250">
        <f t="shared" si="1"/>
        <v>39</v>
      </c>
      <c r="C46" s="323"/>
      <c r="D46" s="324"/>
      <c r="E46" s="291"/>
      <c r="F46" s="291"/>
      <c r="G46" s="321" t="str">
        <f t="shared" si="0"/>
        <v/>
      </c>
      <c r="H46" s="322" t="str">
        <f t="shared" si="2"/>
        <v/>
      </c>
    </row>
    <row r="47" spans="2:10" hidden="1" x14ac:dyDescent="0.25">
      <c r="B47" s="250">
        <f t="shared" si="1"/>
        <v>40</v>
      </c>
      <c r="C47" s="323"/>
      <c r="D47" s="324"/>
      <c r="E47" s="291"/>
      <c r="F47" s="291"/>
      <c r="G47" s="321" t="str">
        <f t="shared" si="0"/>
        <v/>
      </c>
      <c r="H47" s="322" t="str">
        <f t="shared" si="2"/>
        <v/>
      </c>
    </row>
    <row r="48" spans="2:10" hidden="1" x14ac:dyDescent="0.25">
      <c r="B48" s="250">
        <f t="shared" si="1"/>
        <v>41</v>
      </c>
      <c r="C48" s="323"/>
      <c r="D48" s="324"/>
      <c r="E48" s="291"/>
      <c r="F48" s="291"/>
      <c r="G48" s="321" t="str">
        <f t="shared" si="0"/>
        <v/>
      </c>
      <c r="H48" s="322" t="str">
        <f t="shared" si="2"/>
        <v/>
      </c>
    </row>
    <row r="49" spans="2:8" hidden="1" x14ac:dyDescent="0.25">
      <c r="B49" s="250">
        <f t="shared" si="1"/>
        <v>42</v>
      </c>
      <c r="C49" s="323"/>
      <c r="D49" s="324"/>
      <c r="E49" s="291"/>
      <c r="F49" s="291"/>
      <c r="G49" s="321" t="str">
        <f t="shared" si="0"/>
        <v/>
      </c>
      <c r="H49" s="322" t="str">
        <f t="shared" si="2"/>
        <v/>
      </c>
    </row>
    <row r="50" spans="2:8" hidden="1" x14ac:dyDescent="0.25">
      <c r="B50" s="250">
        <f t="shared" si="1"/>
        <v>43</v>
      </c>
      <c r="C50" s="323"/>
      <c r="D50" s="324"/>
      <c r="E50" s="291"/>
      <c r="F50" s="291"/>
      <c r="G50" s="321" t="str">
        <f t="shared" si="0"/>
        <v/>
      </c>
      <c r="H50" s="322" t="str">
        <f t="shared" si="2"/>
        <v/>
      </c>
    </row>
    <row r="51" spans="2:8" hidden="1" x14ac:dyDescent="0.25">
      <c r="B51" s="250">
        <f t="shared" si="1"/>
        <v>44</v>
      </c>
      <c r="C51" s="323"/>
      <c r="D51" s="324"/>
      <c r="E51" s="291"/>
      <c r="F51" s="291"/>
      <c r="G51" s="321" t="str">
        <f t="shared" si="0"/>
        <v/>
      </c>
      <c r="H51" s="322" t="str">
        <f t="shared" si="2"/>
        <v/>
      </c>
    </row>
    <row r="52" spans="2:8" hidden="1" x14ac:dyDescent="0.25">
      <c r="B52" s="250">
        <f t="shared" si="1"/>
        <v>45</v>
      </c>
      <c r="C52" s="323"/>
      <c r="D52" s="324"/>
      <c r="E52" s="291"/>
      <c r="F52" s="291"/>
      <c r="G52" s="321" t="str">
        <f t="shared" si="0"/>
        <v/>
      </c>
      <c r="H52" s="322" t="str">
        <f t="shared" si="2"/>
        <v/>
      </c>
    </row>
    <row r="53" spans="2:8" hidden="1" x14ac:dyDescent="0.25">
      <c r="B53" s="250">
        <f t="shared" si="1"/>
        <v>46</v>
      </c>
      <c r="C53" s="323"/>
      <c r="D53" s="324"/>
      <c r="E53" s="291"/>
      <c r="F53" s="291"/>
      <c r="G53" s="321" t="str">
        <f t="shared" si="0"/>
        <v/>
      </c>
      <c r="H53" s="322" t="str">
        <f t="shared" si="2"/>
        <v/>
      </c>
    </row>
    <row r="54" spans="2:8" hidden="1" x14ac:dyDescent="0.25">
      <c r="B54" s="250">
        <f t="shared" si="1"/>
        <v>47</v>
      </c>
      <c r="C54" s="323"/>
      <c r="D54" s="324"/>
      <c r="E54" s="291"/>
      <c r="F54" s="291"/>
      <c r="G54" s="321" t="str">
        <f t="shared" si="0"/>
        <v/>
      </c>
      <c r="H54" s="322" t="str">
        <f t="shared" si="2"/>
        <v/>
      </c>
    </row>
    <row r="55" spans="2:8" hidden="1" x14ac:dyDescent="0.25">
      <c r="B55" s="250">
        <f t="shared" si="1"/>
        <v>48</v>
      </c>
      <c r="C55" s="323"/>
      <c r="D55" s="324"/>
      <c r="E55" s="291"/>
      <c r="F55" s="291"/>
      <c r="G55" s="321" t="str">
        <f t="shared" si="0"/>
        <v/>
      </c>
      <c r="H55" s="322" t="str">
        <f t="shared" si="2"/>
        <v/>
      </c>
    </row>
    <row r="56" spans="2:8" hidden="1" x14ac:dyDescent="0.25">
      <c r="B56" s="250">
        <f t="shared" si="1"/>
        <v>49</v>
      </c>
      <c r="C56" s="323"/>
      <c r="D56" s="324"/>
      <c r="E56" s="291"/>
      <c r="F56" s="291"/>
      <c r="G56" s="321" t="str">
        <f t="shared" si="0"/>
        <v/>
      </c>
      <c r="H56" s="322" t="str">
        <f t="shared" si="2"/>
        <v/>
      </c>
    </row>
    <row r="57" spans="2:8" hidden="1" x14ac:dyDescent="0.25">
      <c r="B57" s="250">
        <f t="shared" si="1"/>
        <v>50</v>
      </c>
      <c r="C57" s="323"/>
      <c r="D57" s="324"/>
      <c r="E57" s="291"/>
      <c r="F57" s="291"/>
      <c r="G57" s="321" t="str">
        <f t="shared" si="0"/>
        <v/>
      </c>
      <c r="H57" s="322" t="str">
        <f t="shared" si="2"/>
        <v/>
      </c>
    </row>
    <row r="58" spans="2:8" hidden="1" x14ac:dyDescent="0.25">
      <c r="B58" s="250">
        <f t="shared" si="1"/>
        <v>51</v>
      </c>
      <c r="C58" s="323"/>
      <c r="D58" s="324"/>
      <c r="E58" s="291"/>
      <c r="F58" s="291"/>
      <c r="G58" s="321" t="str">
        <f t="shared" si="0"/>
        <v/>
      </c>
      <c r="H58" s="322" t="str">
        <f t="shared" si="2"/>
        <v/>
      </c>
    </row>
    <row r="59" spans="2:8" hidden="1" x14ac:dyDescent="0.25">
      <c r="B59" s="250">
        <f t="shared" si="1"/>
        <v>52</v>
      </c>
      <c r="C59" s="323"/>
      <c r="D59" s="324"/>
      <c r="E59" s="291"/>
      <c r="F59" s="291"/>
      <c r="G59" s="321" t="str">
        <f t="shared" si="0"/>
        <v/>
      </c>
      <c r="H59" s="322" t="str">
        <f t="shared" si="2"/>
        <v/>
      </c>
    </row>
    <row r="60" spans="2:8" hidden="1" x14ac:dyDescent="0.25">
      <c r="B60" s="250">
        <f t="shared" si="1"/>
        <v>53</v>
      </c>
      <c r="C60" s="323"/>
      <c r="D60" s="324"/>
      <c r="E60" s="291"/>
      <c r="F60" s="291"/>
      <c r="G60" s="321" t="str">
        <f t="shared" si="0"/>
        <v/>
      </c>
      <c r="H60" s="322" t="str">
        <f t="shared" si="2"/>
        <v/>
      </c>
    </row>
    <row r="61" spans="2:8" hidden="1" x14ac:dyDescent="0.25">
      <c r="B61" s="250">
        <f t="shared" si="1"/>
        <v>54</v>
      </c>
      <c r="C61" s="323"/>
      <c r="D61" s="324"/>
      <c r="E61" s="291"/>
      <c r="F61" s="291"/>
      <c r="G61" s="321" t="str">
        <f t="shared" si="0"/>
        <v/>
      </c>
      <c r="H61" s="322" t="str">
        <f t="shared" si="2"/>
        <v/>
      </c>
    </row>
    <row r="62" spans="2:8" hidden="1" x14ac:dyDescent="0.25">
      <c r="B62" s="250">
        <f t="shared" si="1"/>
        <v>55</v>
      </c>
      <c r="C62" s="323"/>
      <c r="D62" s="324"/>
      <c r="E62" s="291"/>
      <c r="F62" s="291"/>
      <c r="G62" s="321" t="str">
        <f t="shared" si="0"/>
        <v/>
      </c>
      <c r="H62" s="322" t="str">
        <f t="shared" si="2"/>
        <v/>
      </c>
    </row>
    <row r="63" spans="2:8" hidden="1" x14ac:dyDescent="0.25">
      <c r="B63" s="250">
        <f t="shared" si="1"/>
        <v>56</v>
      </c>
      <c r="C63" s="323"/>
      <c r="D63" s="324"/>
      <c r="E63" s="291"/>
      <c r="F63" s="291"/>
      <c r="G63" s="321" t="str">
        <f t="shared" si="0"/>
        <v/>
      </c>
      <c r="H63" s="322" t="str">
        <f t="shared" si="2"/>
        <v/>
      </c>
    </row>
    <row r="64" spans="2:8" hidden="1" x14ac:dyDescent="0.25">
      <c r="B64" s="250">
        <f t="shared" si="1"/>
        <v>57</v>
      </c>
      <c r="C64" s="323"/>
      <c r="D64" s="324"/>
      <c r="E64" s="291"/>
      <c r="F64" s="291"/>
      <c r="G64" s="321" t="str">
        <f t="shared" si="0"/>
        <v/>
      </c>
      <c r="H64" s="322" t="str">
        <f t="shared" si="2"/>
        <v/>
      </c>
    </row>
    <row r="65" spans="2:8" hidden="1" x14ac:dyDescent="0.25">
      <c r="B65" s="250">
        <f t="shared" si="1"/>
        <v>58</v>
      </c>
      <c r="C65" s="323"/>
      <c r="D65" s="324"/>
      <c r="E65" s="291"/>
      <c r="F65" s="291"/>
      <c r="G65" s="321" t="str">
        <f t="shared" si="0"/>
        <v/>
      </c>
      <c r="H65" s="322" t="str">
        <f t="shared" si="2"/>
        <v/>
      </c>
    </row>
    <row r="66" spans="2:8" hidden="1" x14ac:dyDescent="0.25">
      <c r="B66" s="250">
        <f t="shared" si="1"/>
        <v>59</v>
      </c>
      <c r="C66" s="323"/>
      <c r="D66" s="324"/>
      <c r="E66" s="291"/>
      <c r="F66" s="291"/>
      <c r="G66" s="321" t="str">
        <f t="shared" si="0"/>
        <v/>
      </c>
      <c r="H66" s="322" t="str">
        <f t="shared" si="2"/>
        <v/>
      </c>
    </row>
    <row r="67" spans="2:8" hidden="1" x14ac:dyDescent="0.25">
      <c r="B67" s="250">
        <f t="shared" si="1"/>
        <v>60</v>
      </c>
      <c r="C67" s="323"/>
      <c r="D67" s="324"/>
      <c r="E67" s="291"/>
      <c r="F67" s="291"/>
      <c r="G67" s="321" t="str">
        <f t="shared" si="0"/>
        <v/>
      </c>
      <c r="H67" s="322" t="str">
        <f t="shared" si="2"/>
        <v/>
      </c>
    </row>
    <row r="68" spans="2:8" hidden="1" x14ac:dyDescent="0.25">
      <c r="B68" s="250">
        <f t="shared" si="1"/>
        <v>61</v>
      </c>
      <c r="C68" s="323"/>
      <c r="D68" s="324"/>
      <c r="E68" s="291"/>
      <c r="F68" s="291"/>
      <c r="G68" s="321" t="str">
        <f t="shared" si="0"/>
        <v/>
      </c>
      <c r="H68" s="322" t="str">
        <f t="shared" si="2"/>
        <v/>
      </c>
    </row>
    <row r="69" spans="2:8" hidden="1" x14ac:dyDescent="0.25">
      <c r="B69" s="250">
        <f t="shared" si="1"/>
        <v>62</v>
      </c>
      <c r="C69" s="323"/>
      <c r="D69" s="324"/>
      <c r="E69" s="291"/>
      <c r="F69" s="291"/>
      <c r="G69" s="321" t="str">
        <f t="shared" si="0"/>
        <v/>
      </c>
      <c r="H69" s="322" t="str">
        <f t="shared" si="2"/>
        <v/>
      </c>
    </row>
    <row r="70" spans="2:8" hidden="1" x14ac:dyDescent="0.25">
      <c r="B70" s="250">
        <f t="shared" si="1"/>
        <v>63</v>
      </c>
      <c r="C70" s="323"/>
      <c r="D70" s="324"/>
      <c r="E70" s="291"/>
      <c r="F70" s="291"/>
      <c r="G70" s="321" t="str">
        <f t="shared" si="0"/>
        <v/>
      </c>
      <c r="H70" s="322" t="str">
        <f t="shared" si="2"/>
        <v/>
      </c>
    </row>
    <row r="71" spans="2:8" hidden="1" x14ac:dyDescent="0.25">
      <c r="B71" s="250">
        <f t="shared" si="1"/>
        <v>64</v>
      </c>
      <c r="C71" s="323"/>
      <c r="D71" s="324"/>
      <c r="E71" s="291"/>
      <c r="F71" s="291"/>
      <c r="G71" s="321" t="str">
        <f t="shared" si="0"/>
        <v/>
      </c>
      <c r="H71" s="322" t="str">
        <f t="shared" si="2"/>
        <v/>
      </c>
    </row>
    <row r="72" spans="2:8" hidden="1" x14ac:dyDescent="0.25">
      <c r="B72" s="250">
        <f t="shared" si="1"/>
        <v>65</v>
      </c>
      <c r="C72" s="323"/>
      <c r="D72" s="324"/>
      <c r="E72" s="291"/>
      <c r="F72" s="291"/>
      <c r="G72" s="321" t="str">
        <f t="shared" si="0"/>
        <v/>
      </c>
      <c r="H72" s="322" t="str">
        <f t="shared" si="2"/>
        <v/>
      </c>
    </row>
    <row r="73" spans="2:8" hidden="1" x14ac:dyDescent="0.25">
      <c r="B73" s="250">
        <f t="shared" si="1"/>
        <v>66</v>
      </c>
      <c r="C73" s="323"/>
      <c r="D73" s="324"/>
      <c r="E73" s="291"/>
      <c r="F73" s="291"/>
      <c r="G73" s="321" t="str">
        <f t="shared" si="0"/>
        <v/>
      </c>
      <c r="H73" s="322" t="str">
        <f t="shared" si="2"/>
        <v/>
      </c>
    </row>
    <row r="74" spans="2:8" hidden="1" x14ac:dyDescent="0.25">
      <c r="B74" s="250">
        <f t="shared" si="1"/>
        <v>67</v>
      </c>
      <c r="C74" s="323"/>
      <c r="D74" s="324"/>
      <c r="E74" s="291"/>
      <c r="F74" s="291"/>
      <c r="G74" s="321" t="str">
        <f t="shared" ref="G74:G137" si="3">IF(ISBLANK(E74),"",E74-F74)</f>
        <v/>
      </c>
      <c r="H74" s="322" t="str">
        <f t="shared" si="2"/>
        <v/>
      </c>
    </row>
    <row r="75" spans="2:8" hidden="1" x14ac:dyDescent="0.25">
      <c r="B75" s="250">
        <f t="shared" ref="B75:B138" si="4">B74+1</f>
        <v>68</v>
      </c>
      <c r="C75" s="323"/>
      <c r="D75" s="324"/>
      <c r="E75" s="291"/>
      <c r="F75" s="291"/>
      <c r="G75" s="321" t="str">
        <f t="shared" si="3"/>
        <v/>
      </c>
      <c r="H75" s="322" t="str">
        <f t="shared" si="2"/>
        <v/>
      </c>
    </row>
    <row r="76" spans="2:8" hidden="1" x14ac:dyDescent="0.25">
      <c r="B76" s="250">
        <f t="shared" si="4"/>
        <v>69</v>
      </c>
      <c r="C76" s="323"/>
      <c r="D76" s="324"/>
      <c r="E76" s="291"/>
      <c r="F76" s="291"/>
      <c r="G76" s="321" t="str">
        <f t="shared" si="3"/>
        <v/>
      </c>
      <c r="H76" s="322" t="str">
        <f t="shared" si="2"/>
        <v/>
      </c>
    </row>
    <row r="77" spans="2:8" hidden="1" x14ac:dyDescent="0.25">
      <c r="B77" s="250">
        <f t="shared" si="4"/>
        <v>70</v>
      </c>
      <c r="C77" s="323"/>
      <c r="D77" s="324"/>
      <c r="E77" s="291"/>
      <c r="F77" s="291"/>
      <c r="G77" s="321" t="str">
        <f t="shared" si="3"/>
        <v/>
      </c>
      <c r="H77" s="322" t="str">
        <f t="shared" si="2"/>
        <v/>
      </c>
    </row>
    <row r="78" spans="2:8" hidden="1" x14ac:dyDescent="0.25">
      <c r="B78" s="250">
        <f t="shared" si="4"/>
        <v>71</v>
      </c>
      <c r="C78" s="323"/>
      <c r="D78" s="324"/>
      <c r="E78" s="291"/>
      <c r="F78" s="291"/>
      <c r="G78" s="321" t="str">
        <f t="shared" si="3"/>
        <v/>
      </c>
      <c r="H78" s="322" t="str">
        <f t="shared" si="2"/>
        <v/>
      </c>
    </row>
    <row r="79" spans="2:8" hidden="1" x14ac:dyDescent="0.25">
      <c r="B79" s="250">
        <f t="shared" si="4"/>
        <v>72</v>
      </c>
      <c r="C79" s="323"/>
      <c r="D79" s="324"/>
      <c r="E79" s="291"/>
      <c r="F79" s="291"/>
      <c r="G79" s="321" t="str">
        <f t="shared" si="3"/>
        <v/>
      </c>
      <c r="H79" s="322" t="str">
        <f t="shared" si="2"/>
        <v/>
      </c>
    </row>
    <row r="80" spans="2:8" hidden="1" x14ac:dyDescent="0.25">
      <c r="B80" s="250">
        <f t="shared" si="4"/>
        <v>73</v>
      </c>
      <c r="C80" s="323"/>
      <c r="D80" s="324"/>
      <c r="E80" s="291"/>
      <c r="F80" s="291"/>
      <c r="G80" s="321" t="str">
        <f t="shared" si="3"/>
        <v/>
      </c>
      <c r="H80" s="322" t="str">
        <f t="shared" si="2"/>
        <v/>
      </c>
    </row>
    <row r="81" spans="2:15" hidden="1" x14ac:dyDescent="0.25">
      <c r="B81" s="250">
        <f t="shared" si="4"/>
        <v>74</v>
      </c>
      <c r="C81" s="323"/>
      <c r="D81" s="324"/>
      <c r="E81" s="291"/>
      <c r="F81" s="291"/>
      <c r="G81" s="321" t="str">
        <f t="shared" si="3"/>
        <v/>
      </c>
      <c r="H81" s="322" t="str">
        <f t="shared" si="2"/>
        <v/>
      </c>
    </row>
    <row r="82" spans="2:15" hidden="1" x14ac:dyDescent="0.25">
      <c r="B82" s="250">
        <f t="shared" si="4"/>
        <v>75</v>
      </c>
      <c r="C82" s="323"/>
      <c r="D82" s="324"/>
      <c r="E82" s="291"/>
      <c r="F82" s="291"/>
      <c r="G82" s="321" t="str">
        <f t="shared" si="3"/>
        <v/>
      </c>
      <c r="H82" s="322" t="str">
        <f t="shared" si="2"/>
        <v/>
      </c>
    </row>
    <row r="83" spans="2:15" hidden="1" x14ac:dyDescent="0.25">
      <c r="B83" s="250">
        <f t="shared" si="4"/>
        <v>76</v>
      </c>
      <c r="C83" s="323"/>
      <c r="D83" s="324"/>
      <c r="E83" s="291"/>
      <c r="F83" s="291"/>
      <c r="G83" s="321" t="str">
        <f t="shared" si="3"/>
        <v/>
      </c>
      <c r="H83" s="322" t="str">
        <f t="shared" si="2"/>
        <v/>
      </c>
    </row>
    <row r="84" spans="2:15" hidden="1" x14ac:dyDescent="0.25">
      <c r="B84" s="250">
        <f t="shared" si="4"/>
        <v>77</v>
      </c>
      <c r="C84" s="323"/>
      <c r="D84" s="324"/>
      <c r="E84" s="291"/>
      <c r="F84" s="291"/>
      <c r="G84" s="321" t="str">
        <f t="shared" si="3"/>
        <v/>
      </c>
      <c r="H84" s="322" t="str">
        <f t="shared" si="2"/>
        <v/>
      </c>
    </row>
    <row r="85" spans="2:15" hidden="1" x14ac:dyDescent="0.25">
      <c r="B85" s="250">
        <f t="shared" si="4"/>
        <v>78</v>
      </c>
      <c r="C85" s="323"/>
      <c r="D85" s="324"/>
      <c r="E85" s="291"/>
      <c r="F85" s="291"/>
      <c r="G85" s="321" t="str">
        <f t="shared" si="3"/>
        <v/>
      </c>
      <c r="H85" s="322" t="str">
        <f t="shared" si="2"/>
        <v/>
      </c>
    </row>
    <row r="86" spans="2:15" hidden="1" x14ac:dyDescent="0.25">
      <c r="B86" s="250">
        <f t="shared" si="4"/>
        <v>79</v>
      </c>
      <c r="C86" s="323"/>
      <c r="D86" s="324"/>
      <c r="E86" s="291"/>
      <c r="F86" s="291"/>
      <c r="G86" s="321" t="str">
        <f t="shared" si="3"/>
        <v/>
      </c>
      <c r="H86" s="322" t="str">
        <f t="shared" si="2"/>
        <v/>
      </c>
    </row>
    <row r="87" spans="2:15" hidden="1" x14ac:dyDescent="0.25">
      <c r="B87" s="250">
        <f t="shared" si="4"/>
        <v>80</v>
      </c>
      <c r="C87" s="323"/>
      <c r="D87" s="324"/>
      <c r="E87" s="291"/>
      <c r="F87" s="291"/>
      <c r="G87" s="321" t="str">
        <f t="shared" si="3"/>
        <v/>
      </c>
      <c r="H87" s="322" t="str">
        <f t="shared" si="2"/>
        <v/>
      </c>
    </row>
    <row r="88" spans="2:15" hidden="1" x14ac:dyDescent="0.25">
      <c r="B88" s="250">
        <f t="shared" si="4"/>
        <v>81</v>
      </c>
      <c r="C88" s="323"/>
      <c r="D88" s="324"/>
      <c r="E88" s="291"/>
      <c r="F88" s="291"/>
      <c r="G88" s="321" t="str">
        <f t="shared" si="3"/>
        <v/>
      </c>
      <c r="H88" s="322" t="str">
        <f t="shared" si="2"/>
        <v/>
      </c>
    </row>
    <row r="89" spans="2:15" hidden="1" x14ac:dyDescent="0.25">
      <c r="B89" s="250">
        <f t="shared" si="4"/>
        <v>82</v>
      </c>
      <c r="C89" s="323"/>
      <c r="D89" s="324"/>
      <c r="E89" s="291"/>
      <c r="F89" s="291"/>
      <c r="G89" s="321" t="str">
        <f t="shared" si="3"/>
        <v/>
      </c>
      <c r="H89" s="322" t="str">
        <f t="shared" si="2"/>
        <v/>
      </c>
      <c r="L89" s="140"/>
      <c r="M89" s="140"/>
      <c r="N89" s="140"/>
      <c r="O89" s="115"/>
    </row>
    <row r="90" spans="2:15" hidden="1" x14ac:dyDescent="0.25">
      <c r="B90" s="250">
        <f t="shared" si="4"/>
        <v>83</v>
      </c>
      <c r="C90" s="323"/>
      <c r="D90" s="324"/>
      <c r="E90" s="291"/>
      <c r="F90" s="291"/>
      <c r="G90" s="321" t="str">
        <f t="shared" si="3"/>
        <v/>
      </c>
      <c r="H90" s="322" t="str">
        <f t="shared" si="2"/>
        <v/>
      </c>
      <c r="L90" s="259"/>
      <c r="M90" s="140"/>
      <c r="N90" s="140"/>
      <c r="O90" s="115"/>
    </row>
    <row r="91" spans="2:15" hidden="1" x14ac:dyDescent="0.25">
      <c r="B91" s="250">
        <f t="shared" si="4"/>
        <v>84</v>
      </c>
      <c r="C91" s="323"/>
      <c r="D91" s="324"/>
      <c r="E91" s="291"/>
      <c r="F91" s="291"/>
      <c r="G91" s="321" t="str">
        <f t="shared" si="3"/>
        <v/>
      </c>
      <c r="H91" s="322" t="str">
        <f t="shared" si="2"/>
        <v/>
      </c>
      <c r="L91" s="259"/>
      <c r="M91" s="259"/>
      <c r="N91" s="259"/>
      <c r="O91" s="115"/>
    </row>
    <row r="92" spans="2:15" hidden="1" collapsed="1" x14ac:dyDescent="0.25">
      <c r="B92" s="250">
        <f t="shared" si="4"/>
        <v>85</v>
      </c>
      <c r="C92" s="323"/>
      <c r="D92" s="324"/>
      <c r="E92" s="291"/>
      <c r="F92" s="291"/>
      <c r="G92" s="321" t="str">
        <f t="shared" si="3"/>
        <v/>
      </c>
      <c r="H92" s="322" t="str">
        <f t="shared" si="2"/>
        <v/>
      </c>
      <c r="L92" s="140"/>
      <c r="M92" s="259"/>
      <c r="N92" s="259"/>
      <c r="O92" s="115"/>
    </row>
    <row r="93" spans="2:15" hidden="1" x14ac:dyDescent="0.25">
      <c r="B93" s="250">
        <f t="shared" si="4"/>
        <v>86</v>
      </c>
      <c r="C93" s="323"/>
      <c r="D93" s="324"/>
      <c r="E93" s="291"/>
      <c r="F93" s="291"/>
      <c r="G93" s="321" t="str">
        <f t="shared" si="3"/>
        <v/>
      </c>
      <c r="H93" s="322" t="str">
        <f t="shared" si="2"/>
        <v/>
      </c>
      <c r="L93" s="260"/>
      <c r="M93" s="140"/>
      <c r="N93" s="140"/>
      <c r="O93" s="115"/>
    </row>
    <row r="94" spans="2:15" hidden="1" x14ac:dyDescent="0.25">
      <c r="B94" s="250">
        <f t="shared" si="4"/>
        <v>87</v>
      </c>
      <c r="C94" s="323"/>
      <c r="D94" s="324"/>
      <c r="E94" s="291"/>
      <c r="F94" s="291"/>
      <c r="G94" s="321" t="str">
        <f t="shared" si="3"/>
        <v/>
      </c>
      <c r="H94" s="322" t="str">
        <f t="shared" si="2"/>
        <v/>
      </c>
      <c r="L94" s="260"/>
      <c r="M94" s="140"/>
      <c r="N94" s="140"/>
      <c r="O94" s="115"/>
    </row>
    <row r="95" spans="2:15" hidden="1" x14ac:dyDescent="0.25">
      <c r="B95" s="250">
        <f t="shared" si="4"/>
        <v>88</v>
      </c>
      <c r="C95" s="323"/>
      <c r="D95" s="324"/>
      <c r="E95" s="291"/>
      <c r="F95" s="291"/>
      <c r="G95" s="321" t="str">
        <f t="shared" si="3"/>
        <v/>
      </c>
      <c r="H95" s="322" t="str">
        <f t="shared" si="2"/>
        <v/>
      </c>
      <c r="L95" s="261"/>
      <c r="M95" s="140"/>
      <c r="N95" s="140"/>
      <c r="O95" s="115"/>
    </row>
    <row r="96" spans="2:15" hidden="1" x14ac:dyDescent="0.25">
      <c r="B96" s="250">
        <f t="shared" si="4"/>
        <v>89</v>
      </c>
      <c r="C96" s="323"/>
      <c r="D96" s="324"/>
      <c r="E96" s="291"/>
      <c r="F96" s="291"/>
      <c r="G96" s="321" t="str">
        <f t="shared" si="3"/>
        <v/>
      </c>
      <c r="H96" s="322" t="str">
        <f t="shared" si="2"/>
        <v/>
      </c>
      <c r="L96" s="262"/>
      <c r="M96" s="140"/>
      <c r="N96" s="140"/>
      <c r="O96" s="115"/>
    </row>
    <row r="97" spans="1:15" hidden="1" x14ac:dyDescent="0.25">
      <c r="B97" s="250">
        <f t="shared" si="4"/>
        <v>90</v>
      </c>
      <c r="C97" s="323"/>
      <c r="D97" s="324"/>
      <c r="E97" s="291"/>
      <c r="F97" s="291"/>
      <c r="G97" s="321" t="str">
        <f t="shared" si="3"/>
        <v/>
      </c>
      <c r="H97" s="322" t="str">
        <f t="shared" ref="H97:H160" si="5">IF($G96&lt;&gt;"","ja","")</f>
        <v/>
      </c>
      <c r="L97" s="262"/>
      <c r="M97" s="140"/>
      <c r="N97" s="140"/>
      <c r="O97" s="115"/>
    </row>
    <row r="98" spans="1:15" hidden="1" x14ac:dyDescent="0.25">
      <c r="B98" s="250">
        <f t="shared" si="4"/>
        <v>91</v>
      </c>
      <c r="C98" s="323"/>
      <c r="D98" s="324"/>
      <c r="E98" s="291"/>
      <c r="F98" s="291"/>
      <c r="G98" s="321" t="str">
        <f t="shared" si="3"/>
        <v/>
      </c>
      <c r="H98" s="322" t="str">
        <f t="shared" si="5"/>
        <v/>
      </c>
      <c r="L98" s="262"/>
      <c r="M98" s="140"/>
      <c r="N98" s="140"/>
      <c r="O98" s="115"/>
    </row>
    <row r="99" spans="1:15" hidden="1" x14ac:dyDescent="0.25">
      <c r="B99" s="250">
        <f t="shared" si="4"/>
        <v>92</v>
      </c>
      <c r="C99" s="323"/>
      <c r="D99" s="324"/>
      <c r="E99" s="291"/>
      <c r="F99" s="291"/>
      <c r="G99" s="321" t="str">
        <f t="shared" si="3"/>
        <v/>
      </c>
      <c r="H99" s="322" t="str">
        <f t="shared" si="5"/>
        <v/>
      </c>
      <c r="L99" s="262"/>
      <c r="M99" s="140"/>
      <c r="N99" s="140"/>
      <c r="O99" s="115"/>
    </row>
    <row r="100" spans="1:15" hidden="1" x14ac:dyDescent="0.25">
      <c r="B100" s="250">
        <f t="shared" si="4"/>
        <v>93</v>
      </c>
      <c r="C100" s="323"/>
      <c r="D100" s="324"/>
      <c r="E100" s="291"/>
      <c r="F100" s="291"/>
      <c r="G100" s="321" t="str">
        <f t="shared" si="3"/>
        <v/>
      </c>
      <c r="H100" s="322" t="str">
        <f t="shared" si="5"/>
        <v/>
      </c>
      <c r="L100" s="262"/>
      <c r="M100" s="140"/>
      <c r="N100" s="140"/>
      <c r="O100" s="115"/>
    </row>
    <row r="101" spans="1:15" hidden="1" x14ac:dyDescent="0.25">
      <c r="B101" s="250">
        <f t="shared" si="4"/>
        <v>94</v>
      </c>
      <c r="C101" s="323"/>
      <c r="D101" s="324"/>
      <c r="E101" s="291"/>
      <c r="F101" s="291"/>
      <c r="G101" s="321" t="str">
        <f t="shared" si="3"/>
        <v/>
      </c>
      <c r="H101" s="322" t="str">
        <f t="shared" si="5"/>
        <v/>
      </c>
      <c r="L101" s="262"/>
      <c r="M101" s="140"/>
      <c r="N101" s="140"/>
      <c r="O101" s="115"/>
    </row>
    <row r="102" spans="1:15" hidden="1" x14ac:dyDescent="0.25">
      <c r="B102" s="250">
        <f t="shared" si="4"/>
        <v>95</v>
      </c>
      <c r="C102" s="323"/>
      <c r="D102" s="324"/>
      <c r="E102" s="291"/>
      <c r="F102" s="291"/>
      <c r="G102" s="321" t="str">
        <f t="shared" si="3"/>
        <v/>
      </c>
      <c r="H102" s="322" t="str">
        <f t="shared" si="5"/>
        <v/>
      </c>
      <c r="L102" s="262"/>
      <c r="M102" s="140"/>
      <c r="N102" s="140"/>
      <c r="O102" s="115"/>
    </row>
    <row r="103" spans="1:15" hidden="1" x14ac:dyDescent="0.25">
      <c r="B103" s="250">
        <f t="shared" si="4"/>
        <v>96</v>
      </c>
      <c r="C103" s="323"/>
      <c r="D103" s="324"/>
      <c r="E103" s="291"/>
      <c r="F103" s="291"/>
      <c r="G103" s="321" t="str">
        <f t="shared" si="3"/>
        <v/>
      </c>
      <c r="H103" s="322" t="str">
        <f t="shared" si="5"/>
        <v/>
      </c>
      <c r="L103" s="262"/>
      <c r="M103" s="140"/>
      <c r="N103" s="140"/>
      <c r="O103" s="115"/>
    </row>
    <row r="104" spans="1:15" hidden="1" x14ac:dyDescent="0.25">
      <c r="B104" s="250">
        <f t="shared" si="4"/>
        <v>97</v>
      </c>
      <c r="C104" s="323"/>
      <c r="D104" s="324"/>
      <c r="E104" s="291"/>
      <c r="F104" s="291"/>
      <c r="G104" s="321" t="str">
        <f t="shared" si="3"/>
        <v/>
      </c>
      <c r="H104" s="322" t="str">
        <f t="shared" si="5"/>
        <v/>
      </c>
      <c r="L104" s="262"/>
      <c r="M104" s="140"/>
      <c r="N104" s="140"/>
      <c r="O104" s="115"/>
    </row>
    <row r="105" spans="1:15" hidden="1" x14ac:dyDescent="0.25">
      <c r="B105" s="250">
        <f t="shared" si="4"/>
        <v>98</v>
      </c>
      <c r="C105" s="323"/>
      <c r="D105" s="324"/>
      <c r="E105" s="291"/>
      <c r="F105" s="291"/>
      <c r="G105" s="321" t="str">
        <f t="shared" si="3"/>
        <v/>
      </c>
      <c r="H105" s="322" t="str">
        <f t="shared" si="5"/>
        <v/>
      </c>
      <c r="L105" s="262"/>
      <c r="M105" s="140"/>
      <c r="N105" s="140"/>
      <c r="O105" s="115"/>
    </row>
    <row r="106" spans="1:15" hidden="1" x14ac:dyDescent="0.25">
      <c r="B106" s="263">
        <f t="shared" si="4"/>
        <v>99</v>
      </c>
      <c r="C106" s="323"/>
      <c r="D106" s="324"/>
      <c r="E106" s="291"/>
      <c r="F106" s="291"/>
      <c r="G106" s="321" t="str">
        <f t="shared" si="3"/>
        <v/>
      </c>
      <c r="H106" s="322" t="str">
        <f t="shared" si="5"/>
        <v/>
      </c>
      <c r="L106" s="262"/>
      <c r="M106" s="140"/>
      <c r="N106" s="140"/>
      <c r="O106" s="115"/>
    </row>
    <row r="107" spans="1:15" hidden="1" x14ac:dyDescent="0.25">
      <c r="B107" s="263">
        <f t="shared" si="4"/>
        <v>100</v>
      </c>
      <c r="C107" s="323"/>
      <c r="D107" s="324"/>
      <c r="E107" s="291"/>
      <c r="F107" s="291"/>
      <c r="G107" s="321" t="str">
        <f t="shared" si="3"/>
        <v/>
      </c>
      <c r="H107" s="322" t="str">
        <f t="shared" si="5"/>
        <v/>
      </c>
      <c r="L107" s="140"/>
      <c r="M107" s="140"/>
      <c r="N107" s="140"/>
      <c r="O107" s="115"/>
    </row>
    <row r="108" spans="1:15" hidden="1" x14ac:dyDescent="0.25">
      <c r="B108" s="263">
        <f t="shared" si="4"/>
        <v>101</v>
      </c>
      <c r="C108" s="323"/>
      <c r="D108" s="324"/>
      <c r="E108" s="291"/>
      <c r="F108" s="291"/>
      <c r="G108" s="321" t="str">
        <f t="shared" si="3"/>
        <v/>
      </c>
      <c r="H108" s="322" t="str">
        <f t="shared" si="5"/>
        <v/>
      </c>
      <c r="J108" s="140"/>
      <c r="L108" s="115"/>
      <c r="M108" s="115"/>
      <c r="N108" s="115"/>
      <c r="O108" s="115"/>
    </row>
    <row r="109" spans="1:15" hidden="1" x14ac:dyDescent="0.25">
      <c r="A109" s="140"/>
      <c r="B109" s="263">
        <f t="shared" si="4"/>
        <v>102</v>
      </c>
      <c r="C109" s="323"/>
      <c r="D109" s="324"/>
      <c r="E109" s="291"/>
      <c r="F109" s="291"/>
      <c r="G109" s="321" t="str">
        <f t="shared" si="3"/>
        <v/>
      </c>
      <c r="H109" s="322" t="str">
        <f t="shared" si="5"/>
        <v/>
      </c>
      <c r="I109" s="140"/>
    </row>
    <row r="110" spans="1:15" hidden="1" x14ac:dyDescent="0.25">
      <c r="A110" s="140"/>
      <c r="B110" s="263">
        <f t="shared" si="4"/>
        <v>103</v>
      </c>
      <c r="C110" s="323"/>
      <c r="D110" s="324"/>
      <c r="E110" s="291"/>
      <c r="F110" s="291"/>
      <c r="G110" s="321" t="str">
        <f t="shared" si="3"/>
        <v/>
      </c>
      <c r="H110" s="322" t="str">
        <f t="shared" si="5"/>
        <v/>
      </c>
      <c r="I110" s="140"/>
      <c r="J110" s="140"/>
    </row>
    <row r="111" spans="1:15" hidden="1" x14ac:dyDescent="0.25">
      <c r="B111" s="263">
        <f t="shared" si="4"/>
        <v>104</v>
      </c>
      <c r="C111" s="323"/>
      <c r="D111" s="324"/>
      <c r="E111" s="291"/>
      <c r="F111" s="291"/>
      <c r="G111" s="321" t="str">
        <f t="shared" si="3"/>
        <v/>
      </c>
      <c r="H111" s="322" t="str">
        <f t="shared" si="5"/>
        <v/>
      </c>
    </row>
    <row r="112" spans="1:15" hidden="1" x14ac:dyDescent="0.25">
      <c r="A112" s="140"/>
      <c r="B112" s="263">
        <f t="shared" si="4"/>
        <v>105</v>
      </c>
      <c r="C112" s="323"/>
      <c r="D112" s="324"/>
      <c r="E112" s="291"/>
      <c r="F112" s="291"/>
      <c r="G112" s="321" t="str">
        <f t="shared" si="3"/>
        <v/>
      </c>
      <c r="H112" s="322" t="str">
        <f t="shared" si="5"/>
        <v/>
      </c>
      <c r="I112" s="140"/>
      <c r="J112" s="140"/>
    </row>
    <row r="113" spans="1:10" hidden="1" x14ac:dyDescent="0.25">
      <c r="A113" s="140"/>
      <c r="B113" s="263">
        <f t="shared" si="4"/>
        <v>106</v>
      </c>
      <c r="C113" s="323"/>
      <c r="D113" s="324"/>
      <c r="E113" s="291"/>
      <c r="F113" s="291"/>
      <c r="G113" s="321" t="str">
        <f t="shared" si="3"/>
        <v/>
      </c>
      <c r="H113" s="322" t="str">
        <f t="shared" si="5"/>
        <v/>
      </c>
      <c r="I113" s="140"/>
      <c r="J113" s="264"/>
    </row>
    <row r="114" spans="1:10" hidden="1" x14ac:dyDescent="0.25">
      <c r="A114" s="140"/>
      <c r="B114" s="263">
        <f t="shared" si="4"/>
        <v>107</v>
      </c>
      <c r="C114" s="323"/>
      <c r="D114" s="324"/>
      <c r="E114" s="291"/>
      <c r="F114" s="291"/>
      <c r="G114" s="321" t="str">
        <f t="shared" si="3"/>
        <v/>
      </c>
      <c r="H114" s="322" t="str">
        <f t="shared" si="5"/>
        <v/>
      </c>
      <c r="I114" s="140"/>
      <c r="J114" s="265"/>
    </row>
    <row r="115" spans="1:10" hidden="1" x14ac:dyDescent="0.25">
      <c r="A115" s="140"/>
      <c r="B115" s="263">
        <f t="shared" si="4"/>
        <v>108</v>
      </c>
      <c r="C115" s="323"/>
      <c r="D115" s="324"/>
      <c r="E115" s="291"/>
      <c r="F115" s="291"/>
      <c r="G115" s="321" t="str">
        <f t="shared" si="3"/>
        <v/>
      </c>
      <c r="H115" s="322" t="str">
        <f t="shared" si="5"/>
        <v/>
      </c>
      <c r="I115" s="140"/>
      <c r="J115" s="264"/>
    </row>
    <row r="116" spans="1:10" hidden="1" x14ac:dyDescent="0.25">
      <c r="A116" s="140"/>
      <c r="B116" s="263">
        <f t="shared" si="4"/>
        <v>109</v>
      </c>
      <c r="C116" s="323"/>
      <c r="D116" s="324"/>
      <c r="E116" s="291"/>
      <c r="F116" s="291"/>
      <c r="G116" s="321" t="str">
        <f t="shared" si="3"/>
        <v/>
      </c>
      <c r="H116" s="322" t="str">
        <f t="shared" si="5"/>
        <v/>
      </c>
      <c r="I116" s="140"/>
      <c r="J116" s="266"/>
    </row>
    <row r="117" spans="1:10" hidden="1" x14ac:dyDescent="0.25">
      <c r="A117" s="140"/>
      <c r="B117" s="263">
        <f t="shared" si="4"/>
        <v>110</v>
      </c>
      <c r="C117" s="323"/>
      <c r="D117" s="324"/>
      <c r="E117" s="291"/>
      <c r="F117" s="291"/>
      <c r="G117" s="321" t="str">
        <f t="shared" si="3"/>
        <v/>
      </c>
      <c r="H117" s="322" t="str">
        <f t="shared" si="5"/>
        <v/>
      </c>
      <c r="I117" s="140"/>
      <c r="J117" s="264"/>
    </row>
    <row r="118" spans="1:10" hidden="1" x14ac:dyDescent="0.25">
      <c r="A118" s="140"/>
      <c r="B118" s="263">
        <f t="shared" si="4"/>
        <v>111</v>
      </c>
      <c r="C118" s="323"/>
      <c r="D118" s="324"/>
      <c r="E118" s="291"/>
      <c r="F118" s="291"/>
      <c r="G118" s="321" t="str">
        <f t="shared" si="3"/>
        <v/>
      </c>
      <c r="H118" s="322" t="str">
        <f t="shared" si="5"/>
        <v/>
      </c>
      <c r="I118" s="140"/>
      <c r="J118" s="265"/>
    </row>
    <row r="119" spans="1:10" hidden="1" x14ac:dyDescent="0.25">
      <c r="A119" s="140"/>
      <c r="B119" s="263">
        <f t="shared" si="4"/>
        <v>112</v>
      </c>
      <c r="C119" s="323"/>
      <c r="D119" s="324"/>
      <c r="E119" s="291"/>
      <c r="F119" s="291"/>
      <c r="G119" s="321" t="str">
        <f t="shared" si="3"/>
        <v/>
      </c>
      <c r="H119" s="322" t="str">
        <f t="shared" si="5"/>
        <v/>
      </c>
      <c r="I119" s="140"/>
      <c r="J119" s="140"/>
    </row>
    <row r="120" spans="1:10" hidden="1" x14ac:dyDescent="0.25">
      <c r="A120" s="140"/>
      <c r="B120" s="263">
        <f t="shared" si="4"/>
        <v>113</v>
      </c>
      <c r="C120" s="323"/>
      <c r="D120" s="324"/>
      <c r="E120" s="291"/>
      <c r="F120" s="291"/>
      <c r="G120" s="321" t="str">
        <f t="shared" si="3"/>
        <v/>
      </c>
      <c r="H120" s="322" t="str">
        <f t="shared" si="5"/>
        <v/>
      </c>
      <c r="I120" s="140"/>
      <c r="J120" s="140"/>
    </row>
    <row r="121" spans="1:10" hidden="1" x14ac:dyDescent="0.25">
      <c r="A121" s="140"/>
      <c r="B121" s="263">
        <f t="shared" si="4"/>
        <v>114</v>
      </c>
      <c r="C121" s="323"/>
      <c r="D121" s="324"/>
      <c r="E121" s="291"/>
      <c r="F121" s="291"/>
      <c r="G121" s="321" t="str">
        <f t="shared" si="3"/>
        <v/>
      </c>
      <c r="H121" s="322" t="str">
        <f t="shared" si="5"/>
        <v/>
      </c>
      <c r="I121" s="140"/>
      <c r="J121" s="140"/>
    </row>
    <row r="122" spans="1:10" hidden="1" x14ac:dyDescent="0.25">
      <c r="A122" s="140"/>
      <c r="B122" s="263">
        <f t="shared" si="4"/>
        <v>115</v>
      </c>
      <c r="C122" s="323"/>
      <c r="D122" s="324"/>
      <c r="E122" s="291"/>
      <c r="F122" s="291"/>
      <c r="G122" s="321" t="str">
        <f t="shared" si="3"/>
        <v/>
      </c>
      <c r="H122" s="322" t="str">
        <f t="shared" si="5"/>
        <v/>
      </c>
      <c r="I122" s="140"/>
      <c r="J122" s="140"/>
    </row>
    <row r="123" spans="1:10" hidden="1" x14ac:dyDescent="0.25">
      <c r="A123" s="140"/>
      <c r="B123" s="263">
        <f t="shared" si="4"/>
        <v>116</v>
      </c>
      <c r="C123" s="323"/>
      <c r="D123" s="324"/>
      <c r="E123" s="291"/>
      <c r="F123" s="291"/>
      <c r="G123" s="321" t="str">
        <f t="shared" si="3"/>
        <v/>
      </c>
      <c r="H123" s="322" t="str">
        <f t="shared" si="5"/>
        <v/>
      </c>
      <c r="I123" s="140"/>
      <c r="J123" s="267"/>
    </row>
    <row r="124" spans="1:10" hidden="1" x14ac:dyDescent="0.25">
      <c r="A124" s="140"/>
      <c r="B124" s="263">
        <f t="shared" si="4"/>
        <v>117</v>
      </c>
      <c r="C124" s="323"/>
      <c r="D124" s="324"/>
      <c r="E124" s="291"/>
      <c r="F124" s="291"/>
      <c r="G124" s="321" t="str">
        <f t="shared" si="3"/>
        <v/>
      </c>
      <c r="H124" s="322" t="str">
        <f t="shared" si="5"/>
        <v/>
      </c>
      <c r="I124" s="140"/>
      <c r="J124" s="140"/>
    </row>
    <row r="125" spans="1:10" hidden="1" x14ac:dyDescent="0.25">
      <c r="A125" s="140"/>
      <c r="B125" s="263">
        <f t="shared" si="4"/>
        <v>118</v>
      </c>
      <c r="C125" s="323"/>
      <c r="D125" s="324"/>
      <c r="E125" s="291"/>
      <c r="F125" s="291"/>
      <c r="G125" s="321" t="str">
        <f t="shared" si="3"/>
        <v/>
      </c>
      <c r="H125" s="322" t="str">
        <f t="shared" si="5"/>
        <v/>
      </c>
      <c r="I125" s="140"/>
      <c r="J125" s="140"/>
    </row>
    <row r="126" spans="1:10" hidden="1" x14ac:dyDescent="0.25">
      <c r="A126" s="140"/>
      <c r="B126" s="263">
        <f t="shared" si="4"/>
        <v>119</v>
      </c>
      <c r="C126" s="323"/>
      <c r="D126" s="324"/>
      <c r="E126" s="291"/>
      <c r="F126" s="291"/>
      <c r="G126" s="321" t="str">
        <f t="shared" si="3"/>
        <v/>
      </c>
      <c r="H126" s="322" t="str">
        <f t="shared" si="5"/>
        <v/>
      </c>
      <c r="I126" s="140"/>
      <c r="J126" s="140"/>
    </row>
    <row r="127" spans="1:10" hidden="1" x14ac:dyDescent="0.25">
      <c r="A127" s="140"/>
      <c r="B127" s="263">
        <f t="shared" si="4"/>
        <v>120</v>
      </c>
      <c r="C127" s="323"/>
      <c r="D127" s="324"/>
      <c r="E127" s="291"/>
      <c r="F127" s="291"/>
      <c r="G127" s="321" t="str">
        <f t="shared" si="3"/>
        <v/>
      </c>
      <c r="H127" s="322" t="str">
        <f t="shared" si="5"/>
        <v/>
      </c>
      <c r="I127" s="140"/>
      <c r="J127" s="140"/>
    </row>
    <row r="128" spans="1:10" hidden="1" x14ac:dyDescent="0.25">
      <c r="A128" s="140"/>
      <c r="B128" s="263">
        <f t="shared" si="4"/>
        <v>121</v>
      </c>
      <c r="C128" s="323"/>
      <c r="D128" s="324"/>
      <c r="E128" s="291"/>
      <c r="F128" s="291"/>
      <c r="G128" s="321" t="str">
        <f t="shared" si="3"/>
        <v/>
      </c>
      <c r="H128" s="322" t="str">
        <f t="shared" si="5"/>
        <v/>
      </c>
      <c r="I128" s="140"/>
      <c r="J128" s="264"/>
    </row>
    <row r="129" spans="1:10" hidden="1" x14ac:dyDescent="0.25">
      <c r="A129" s="140"/>
      <c r="B129" s="263">
        <f t="shared" si="4"/>
        <v>122</v>
      </c>
      <c r="C129" s="323"/>
      <c r="D129" s="324"/>
      <c r="E129" s="291"/>
      <c r="F129" s="291"/>
      <c r="G129" s="321" t="str">
        <f t="shared" si="3"/>
        <v/>
      </c>
      <c r="H129" s="322" t="str">
        <f t="shared" si="5"/>
        <v/>
      </c>
      <c r="I129" s="140"/>
      <c r="J129" s="265"/>
    </row>
    <row r="130" spans="1:10" hidden="1" x14ac:dyDescent="0.25">
      <c r="A130" s="140"/>
      <c r="B130" s="263">
        <f t="shared" si="4"/>
        <v>123</v>
      </c>
      <c r="C130" s="323"/>
      <c r="D130" s="324"/>
      <c r="E130" s="291"/>
      <c r="F130" s="291"/>
      <c r="G130" s="321" t="str">
        <f t="shared" si="3"/>
        <v/>
      </c>
      <c r="H130" s="322" t="str">
        <f t="shared" si="5"/>
        <v/>
      </c>
      <c r="I130" s="140"/>
      <c r="J130" s="264"/>
    </row>
    <row r="131" spans="1:10" hidden="1" x14ac:dyDescent="0.25">
      <c r="A131" s="140"/>
      <c r="B131" s="263">
        <f t="shared" si="4"/>
        <v>124</v>
      </c>
      <c r="C131" s="323"/>
      <c r="D131" s="324"/>
      <c r="E131" s="291"/>
      <c r="F131" s="291"/>
      <c r="G131" s="321" t="str">
        <f t="shared" si="3"/>
        <v/>
      </c>
      <c r="H131" s="322" t="str">
        <f t="shared" si="5"/>
        <v/>
      </c>
      <c r="I131" s="140"/>
      <c r="J131" s="265"/>
    </row>
    <row r="132" spans="1:10" hidden="1" x14ac:dyDescent="0.25">
      <c r="A132" s="140"/>
      <c r="B132" s="263">
        <f t="shared" si="4"/>
        <v>125</v>
      </c>
      <c r="C132" s="323"/>
      <c r="D132" s="324"/>
      <c r="E132" s="291"/>
      <c r="F132" s="291"/>
      <c r="G132" s="321" t="str">
        <f t="shared" si="3"/>
        <v/>
      </c>
      <c r="H132" s="322" t="str">
        <f t="shared" si="5"/>
        <v/>
      </c>
      <c r="I132" s="140"/>
      <c r="J132" s="264"/>
    </row>
    <row r="133" spans="1:10" hidden="1" x14ac:dyDescent="0.25">
      <c r="A133" s="140"/>
      <c r="B133" s="263">
        <f t="shared" si="4"/>
        <v>126</v>
      </c>
      <c r="C133" s="323"/>
      <c r="D133" s="324"/>
      <c r="E133" s="291"/>
      <c r="F133" s="291"/>
      <c r="G133" s="321" t="str">
        <f t="shared" si="3"/>
        <v/>
      </c>
      <c r="H133" s="322" t="str">
        <f t="shared" si="5"/>
        <v/>
      </c>
      <c r="I133" s="140"/>
      <c r="J133" s="265"/>
    </row>
    <row r="134" spans="1:10" hidden="1" x14ac:dyDescent="0.25">
      <c r="A134" s="140"/>
      <c r="B134" s="263">
        <f t="shared" si="4"/>
        <v>127</v>
      </c>
      <c r="C134" s="323"/>
      <c r="D134" s="324"/>
      <c r="E134" s="291"/>
      <c r="F134" s="291"/>
      <c r="G134" s="321" t="str">
        <f t="shared" si="3"/>
        <v/>
      </c>
      <c r="H134" s="322" t="str">
        <f t="shared" si="5"/>
        <v/>
      </c>
      <c r="I134" s="140"/>
      <c r="J134" s="140"/>
    </row>
    <row r="135" spans="1:10" hidden="1" x14ac:dyDescent="0.25">
      <c r="A135" s="140"/>
      <c r="B135" s="263">
        <f t="shared" si="4"/>
        <v>128</v>
      </c>
      <c r="C135" s="323"/>
      <c r="D135" s="324"/>
      <c r="E135" s="291"/>
      <c r="F135" s="291"/>
      <c r="G135" s="321" t="str">
        <f t="shared" si="3"/>
        <v/>
      </c>
      <c r="H135" s="322" t="str">
        <f t="shared" si="5"/>
        <v/>
      </c>
      <c r="I135" s="140"/>
      <c r="J135" s="140"/>
    </row>
    <row r="136" spans="1:10" hidden="1" x14ac:dyDescent="0.25">
      <c r="A136" s="140"/>
      <c r="B136" s="263">
        <f t="shared" si="4"/>
        <v>129</v>
      </c>
      <c r="C136" s="323"/>
      <c r="D136" s="324"/>
      <c r="E136" s="291"/>
      <c r="F136" s="291"/>
      <c r="G136" s="321" t="str">
        <f t="shared" si="3"/>
        <v/>
      </c>
      <c r="H136" s="322" t="str">
        <f t="shared" si="5"/>
        <v/>
      </c>
      <c r="I136" s="140"/>
      <c r="J136" s="140"/>
    </row>
    <row r="137" spans="1:10" hidden="1" x14ac:dyDescent="0.25">
      <c r="A137" s="140"/>
      <c r="B137" s="263">
        <f t="shared" si="4"/>
        <v>130</v>
      </c>
      <c r="C137" s="323"/>
      <c r="D137" s="324"/>
      <c r="E137" s="291"/>
      <c r="F137" s="291"/>
      <c r="G137" s="321" t="str">
        <f t="shared" si="3"/>
        <v/>
      </c>
      <c r="H137" s="322" t="str">
        <f t="shared" si="5"/>
        <v/>
      </c>
      <c r="I137" s="140"/>
      <c r="J137" s="140"/>
    </row>
    <row r="138" spans="1:10" hidden="1" x14ac:dyDescent="0.25">
      <c r="A138" s="140"/>
      <c r="B138" s="263">
        <f t="shared" si="4"/>
        <v>131</v>
      </c>
      <c r="C138" s="323"/>
      <c r="D138" s="324"/>
      <c r="E138" s="291"/>
      <c r="F138" s="291"/>
      <c r="G138" s="321" t="str">
        <f t="shared" ref="G138:G201" si="6">IF(ISBLANK(E138),"",E138-F138)</f>
        <v/>
      </c>
      <c r="H138" s="322" t="str">
        <f t="shared" si="5"/>
        <v/>
      </c>
      <c r="I138" s="140"/>
      <c r="J138" s="267"/>
    </row>
    <row r="139" spans="1:10" hidden="1" x14ac:dyDescent="0.25">
      <c r="A139" s="140"/>
      <c r="B139" s="263">
        <f t="shared" ref="B139:B202" si="7">B138+1</f>
        <v>132</v>
      </c>
      <c r="C139" s="323"/>
      <c r="D139" s="324"/>
      <c r="E139" s="291"/>
      <c r="F139" s="291"/>
      <c r="G139" s="321" t="str">
        <f t="shared" si="6"/>
        <v/>
      </c>
      <c r="H139" s="322" t="str">
        <f t="shared" si="5"/>
        <v/>
      </c>
      <c r="I139" s="140"/>
      <c r="J139" s="140"/>
    </row>
    <row r="140" spans="1:10" hidden="1" x14ac:dyDescent="0.25">
      <c r="A140" s="140"/>
      <c r="B140" s="263">
        <f t="shared" si="7"/>
        <v>133</v>
      </c>
      <c r="C140" s="323"/>
      <c r="D140" s="324"/>
      <c r="E140" s="291"/>
      <c r="F140" s="291"/>
      <c r="G140" s="321" t="str">
        <f t="shared" si="6"/>
        <v/>
      </c>
      <c r="H140" s="322" t="str">
        <f t="shared" si="5"/>
        <v/>
      </c>
      <c r="I140" s="140"/>
      <c r="J140" s="140"/>
    </row>
    <row r="141" spans="1:10" hidden="1" x14ac:dyDescent="0.25">
      <c r="A141" s="140"/>
      <c r="B141" s="263">
        <f t="shared" si="7"/>
        <v>134</v>
      </c>
      <c r="C141" s="323"/>
      <c r="D141" s="324"/>
      <c r="E141" s="291"/>
      <c r="F141" s="291"/>
      <c r="G141" s="321" t="str">
        <f t="shared" si="6"/>
        <v/>
      </c>
      <c r="H141" s="322" t="str">
        <f t="shared" si="5"/>
        <v/>
      </c>
      <c r="I141" s="140"/>
      <c r="J141" s="140"/>
    </row>
    <row r="142" spans="1:10" hidden="1" x14ac:dyDescent="0.25">
      <c r="A142" s="140"/>
      <c r="B142" s="263">
        <f t="shared" si="7"/>
        <v>135</v>
      </c>
      <c r="C142" s="323"/>
      <c r="D142" s="324"/>
      <c r="E142" s="291"/>
      <c r="F142" s="291"/>
      <c r="G142" s="321" t="str">
        <f t="shared" si="6"/>
        <v/>
      </c>
      <c r="H142" s="322" t="str">
        <f t="shared" si="5"/>
        <v/>
      </c>
      <c r="I142" s="140"/>
      <c r="J142" s="140"/>
    </row>
    <row r="143" spans="1:10" hidden="1" x14ac:dyDescent="0.25">
      <c r="A143" s="140"/>
      <c r="B143" s="263">
        <f t="shared" si="7"/>
        <v>136</v>
      </c>
      <c r="C143" s="323"/>
      <c r="D143" s="324"/>
      <c r="E143" s="291"/>
      <c r="F143" s="291"/>
      <c r="G143" s="321" t="str">
        <f t="shared" si="6"/>
        <v/>
      </c>
      <c r="H143" s="322" t="str">
        <f t="shared" si="5"/>
        <v/>
      </c>
      <c r="I143" s="140"/>
      <c r="J143" s="264"/>
    </row>
    <row r="144" spans="1:10" hidden="1" x14ac:dyDescent="0.25">
      <c r="A144" s="140"/>
      <c r="B144" s="263">
        <f t="shared" si="7"/>
        <v>137</v>
      </c>
      <c r="C144" s="323"/>
      <c r="D144" s="324"/>
      <c r="E144" s="291"/>
      <c r="F144" s="291"/>
      <c r="G144" s="321" t="str">
        <f t="shared" si="6"/>
        <v/>
      </c>
      <c r="H144" s="322" t="str">
        <f t="shared" si="5"/>
        <v/>
      </c>
      <c r="I144" s="140"/>
      <c r="J144" s="265"/>
    </row>
    <row r="145" spans="1:10" hidden="1" x14ac:dyDescent="0.25">
      <c r="A145" s="140"/>
      <c r="B145" s="263">
        <f t="shared" si="7"/>
        <v>138</v>
      </c>
      <c r="C145" s="323"/>
      <c r="D145" s="324"/>
      <c r="E145" s="291"/>
      <c r="F145" s="291"/>
      <c r="G145" s="321" t="str">
        <f t="shared" si="6"/>
        <v/>
      </c>
      <c r="H145" s="322" t="str">
        <f t="shared" si="5"/>
        <v/>
      </c>
      <c r="I145" s="140"/>
      <c r="J145" s="264"/>
    </row>
    <row r="146" spans="1:10" hidden="1" x14ac:dyDescent="0.25">
      <c r="A146" s="140"/>
      <c r="B146" s="263">
        <f t="shared" si="7"/>
        <v>139</v>
      </c>
      <c r="C146" s="323"/>
      <c r="D146" s="324"/>
      <c r="E146" s="291"/>
      <c r="F146" s="291"/>
      <c r="G146" s="321" t="str">
        <f t="shared" si="6"/>
        <v/>
      </c>
      <c r="H146" s="322" t="str">
        <f t="shared" si="5"/>
        <v/>
      </c>
      <c r="I146" s="140"/>
      <c r="J146" s="265"/>
    </row>
    <row r="147" spans="1:10" hidden="1" x14ac:dyDescent="0.25">
      <c r="A147" s="140"/>
      <c r="B147" s="263">
        <f t="shared" si="7"/>
        <v>140</v>
      </c>
      <c r="C147" s="323"/>
      <c r="D147" s="324"/>
      <c r="E147" s="291"/>
      <c r="F147" s="291"/>
      <c r="G147" s="321" t="str">
        <f t="shared" si="6"/>
        <v/>
      </c>
      <c r="H147" s="322" t="str">
        <f t="shared" si="5"/>
        <v/>
      </c>
      <c r="I147" s="140"/>
      <c r="J147" s="264"/>
    </row>
    <row r="148" spans="1:10" hidden="1" x14ac:dyDescent="0.25">
      <c r="A148" s="140"/>
      <c r="B148" s="263">
        <f t="shared" si="7"/>
        <v>141</v>
      </c>
      <c r="C148" s="323"/>
      <c r="D148" s="324"/>
      <c r="E148" s="291"/>
      <c r="F148" s="291"/>
      <c r="G148" s="321" t="str">
        <f t="shared" si="6"/>
        <v/>
      </c>
      <c r="H148" s="322" t="str">
        <f t="shared" si="5"/>
        <v/>
      </c>
      <c r="I148" s="140"/>
      <c r="J148" s="265"/>
    </row>
    <row r="149" spans="1:10" hidden="1" x14ac:dyDescent="0.25">
      <c r="A149" s="140"/>
      <c r="B149" s="263">
        <f t="shared" si="7"/>
        <v>142</v>
      </c>
      <c r="C149" s="323"/>
      <c r="D149" s="324"/>
      <c r="E149" s="291"/>
      <c r="F149" s="291"/>
      <c r="G149" s="321" t="str">
        <f t="shared" si="6"/>
        <v/>
      </c>
      <c r="H149" s="322" t="str">
        <f t="shared" si="5"/>
        <v/>
      </c>
      <c r="I149" s="140"/>
      <c r="J149" s="268"/>
    </row>
    <row r="150" spans="1:10" hidden="1" x14ac:dyDescent="0.25">
      <c r="A150" s="140"/>
      <c r="B150" s="263">
        <f t="shared" si="7"/>
        <v>143</v>
      </c>
      <c r="C150" s="323"/>
      <c r="D150" s="324"/>
      <c r="E150" s="291"/>
      <c r="F150" s="291"/>
      <c r="G150" s="321" t="str">
        <f t="shared" si="6"/>
        <v/>
      </c>
      <c r="H150" s="322" t="str">
        <f t="shared" si="5"/>
        <v/>
      </c>
      <c r="I150" s="140"/>
      <c r="J150" s="140"/>
    </row>
    <row r="151" spans="1:10" hidden="1" x14ac:dyDescent="0.25">
      <c r="A151" s="140"/>
      <c r="B151" s="263">
        <f t="shared" si="7"/>
        <v>144</v>
      </c>
      <c r="C151" s="323"/>
      <c r="D151" s="324"/>
      <c r="E151" s="291"/>
      <c r="F151" s="291"/>
      <c r="G151" s="321" t="str">
        <f t="shared" si="6"/>
        <v/>
      </c>
      <c r="H151" s="322" t="str">
        <f t="shared" si="5"/>
        <v/>
      </c>
      <c r="I151" s="140"/>
      <c r="J151" s="140"/>
    </row>
    <row r="152" spans="1:10" hidden="1" x14ac:dyDescent="0.25">
      <c r="A152" s="140"/>
      <c r="B152" s="263">
        <f t="shared" si="7"/>
        <v>145</v>
      </c>
      <c r="C152" s="323"/>
      <c r="D152" s="324"/>
      <c r="E152" s="291"/>
      <c r="F152" s="291"/>
      <c r="G152" s="321" t="str">
        <f t="shared" si="6"/>
        <v/>
      </c>
      <c r="H152" s="322" t="str">
        <f t="shared" si="5"/>
        <v/>
      </c>
      <c r="I152" s="140"/>
      <c r="J152" s="140"/>
    </row>
    <row r="153" spans="1:10" hidden="1" x14ac:dyDescent="0.25">
      <c r="A153" s="140"/>
      <c r="B153" s="263">
        <f t="shared" si="7"/>
        <v>146</v>
      </c>
      <c r="C153" s="323"/>
      <c r="D153" s="324"/>
      <c r="E153" s="291"/>
      <c r="F153" s="291"/>
      <c r="G153" s="321" t="str">
        <f t="shared" si="6"/>
        <v/>
      </c>
      <c r="H153" s="322" t="str">
        <f t="shared" si="5"/>
        <v/>
      </c>
      <c r="I153" s="140"/>
      <c r="J153" s="267"/>
    </row>
    <row r="154" spans="1:10" hidden="1" x14ac:dyDescent="0.25">
      <c r="A154" s="140"/>
      <c r="B154" s="263">
        <f t="shared" si="7"/>
        <v>147</v>
      </c>
      <c r="C154" s="323"/>
      <c r="D154" s="324"/>
      <c r="E154" s="291"/>
      <c r="F154" s="291"/>
      <c r="G154" s="321" t="str">
        <f t="shared" si="6"/>
        <v/>
      </c>
      <c r="H154" s="322" t="str">
        <f t="shared" si="5"/>
        <v/>
      </c>
      <c r="I154" s="140"/>
      <c r="J154" s="140"/>
    </row>
    <row r="155" spans="1:10" hidden="1" x14ac:dyDescent="0.25">
      <c r="A155" s="140"/>
      <c r="B155" s="263">
        <f t="shared" si="7"/>
        <v>148</v>
      </c>
      <c r="C155" s="323"/>
      <c r="D155" s="324"/>
      <c r="E155" s="291"/>
      <c r="F155" s="291"/>
      <c r="G155" s="321" t="str">
        <f t="shared" si="6"/>
        <v/>
      </c>
      <c r="H155" s="322" t="str">
        <f t="shared" si="5"/>
        <v/>
      </c>
      <c r="I155" s="140"/>
      <c r="J155" s="140"/>
    </row>
    <row r="156" spans="1:10" hidden="1" x14ac:dyDescent="0.25">
      <c r="A156" s="140"/>
      <c r="B156" s="263">
        <f t="shared" si="7"/>
        <v>149</v>
      </c>
      <c r="C156" s="323"/>
      <c r="D156" s="324"/>
      <c r="E156" s="291"/>
      <c r="F156" s="291"/>
      <c r="G156" s="321" t="str">
        <f t="shared" si="6"/>
        <v/>
      </c>
      <c r="H156" s="322" t="str">
        <f t="shared" si="5"/>
        <v/>
      </c>
      <c r="I156" s="140"/>
      <c r="J156" s="140"/>
    </row>
    <row r="157" spans="1:10" hidden="1" x14ac:dyDescent="0.25">
      <c r="A157" s="140"/>
      <c r="B157" s="263">
        <f t="shared" si="7"/>
        <v>150</v>
      </c>
      <c r="C157" s="323"/>
      <c r="D157" s="324"/>
      <c r="E157" s="291"/>
      <c r="F157" s="291"/>
      <c r="G157" s="321" t="str">
        <f t="shared" si="6"/>
        <v/>
      </c>
      <c r="H157" s="322" t="str">
        <f t="shared" si="5"/>
        <v/>
      </c>
      <c r="I157" s="140"/>
      <c r="J157" s="140"/>
    </row>
    <row r="158" spans="1:10" hidden="1" x14ac:dyDescent="0.25">
      <c r="A158" s="140"/>
      <c r="B158" s="263">
        <f t="shared" si="7"/>
        <v>151</v>
      </c>
      <c r="C158" s="323"/>
      <c r="D158" s="324"/>
      <c r="E158" s="291"/>
      <c r="F158" s="291"/>
      <c r="G158" s="321" t="str">
        <f t="shared" si="6"/>
        <v/>
      </c>
      <c r="H158" s="322" t="str">
        <f t="shared" si="5"/>
        <v/>
      </c>
      <c r="I158" s="140"/>
      <c r="J158" s="264"/>
    </row>
    <row r="159" spans="1:10" hidden="1" x14ac:dyDescent="0.25">
      <c r="A159" s="140"/>
      <c r="B159" s="263">
        <f t="shared" si="7"/>
        <v>152</v>
      </c>
      <c r="C159" s="323"/>
      <c r="D159" s="324"/>
      <c r="E159" s="291"/>
      <c r="F159" s="291"/>
      <c r="G159" s="321" t="str">
        <f t="shared" si="6"/>
        <v/>
      </c>
      <c r="H159" s="322" t="str">
        <f t="shared" si="5"/>
        <v/>
      </c>
      <c r="I159" s="140"/>
      <c r="J159" s="265"/>
    </row>
    <row r="160" spans="1:10" hidden="1" x14ac:dyDescent="0.25">
      <c r="A160" s="140"/>
      <c r="B160" s="263">
        <f t="shared" si="7"/>
        <v>153</v>
      </c>
      <c r="C160" s="323"/>
      <c r="D160" s="324"/>
      <c r="E160" s="291"/>
      <c r="F160" s="291"/>
      <c r="G160" s="321" t="str">
        <f t="shared" si="6"/>
        <v/>
      </c>
      <c r="H160" s="322" t="str">
        <f t="shared" si="5"/>
        <v/>
      </c>
      <c r="I160" s="140"/>
      <c r="J160" s="264"/>
    </row>
    <row r="161" spans="1:10" hidden="1" x14ac:dyDescent="0.25">
      <c r="A161" s="140"/>
      <c r="B161" s="263">
        <f t="shared" si="7"/>
        <v>154</v>
      </c>
      <c r="C161" s="323"/>
      <c r="D161" s="324"/>
      <c r="E161" s="291"/>
      <c r="F161" s="291"/>
      <c r="G161" s="321" t="str">
        <f t="shared" si="6"/>
        <v/>
      </c>
      <c r="H161" s="322" t="str">
        <f t="shared" ref="H161:H207" si="8">IF($G160&lt;&gt;"","ja","")</f>
        <v/>
      </c>
      <c r="I161" s="140"/>
      <c r="J161" s="265"/>
    </row>
    <row r="162" spans="1:10" hidden="1" x14ac:dyDescent="0.25">
      <c r="A162" s="140"/>
      <c r="B162" s="263">
        <f t="shared" si="7"/>
        <v>155</v>
      </c>
      <c r="C162" s="323"/>
      <c r="D162" s="324"/>
      <c r="E162" s="291"/>
      <c r="F162" s="291"/>
      <c r="G162" s="321" t="str">
        <f t="shared" si="6"/>
        <v/>
      </c>
      <c r="H162" s="322" t="str">
        <f t="shared" si="8"/>
        <v/>
      </c>
      <c r="I162" s="140"/>
      <c r="J162" s="264"/>
    </row>
    <row r="163" spans="1:10" hidden="1" x14ac:dyDescent="0.25">
      <c r="A163" s="140"/>
      <c r="B163" s="263">
        <f t="shared" si="7"/>
        <v>156</v>
      </c>
      <c r="C163" s="323"/>
      <c r="D163" s="324"/>
      <c r="E163" s="291"/>
      <c r="F163" s="291"/>
      <c r="G163" s="321" t="str">
        <f t="shared" si="6"/>
        <v/>
      </c>
      <c r="H163" s="322" t="str">
        <f t="shared" si="8"/>
        <v/>
      </c>
      <c r="I163" s="140"/>
      <c r="J163" s="265"/>
    </row>
    <row r="164" spans="1:10" hidden="1" x14ac:dyDescent="0.25">
      <c r="A164" s="140"/>
      <c r="B164" s="263">
        <f t="shared" si="7"/>
        <v>157</v>
      </c>
      <c r="C164" s="323"/>
      <c r="D164" s="324"/>
      <c r="E164" s="291"/>
      <c r="F164" s="291"/>
      <c r="G164" s="321" t="str">
        <f t="shared" si="6"/>
        <v/>
      </c>
      <c r="H164" s="322" t="str">
        <f t="shared" si="8"/>
        <v/>
      </c>
      <c r="I164" s="140"/>
      <c r="J164" s="140"/>
    </row>
    <row r="165" spans="1:10" hidden="1" x14ac:dyDescent="0.25">
      <c r="A165" s="140"/>
      <c r="B165" s="263">
        <f t="shared" si="7"/>
        <v>158</v>
      </c>
      <c r="C165" s="323"/>
      <c r="D165" s="324"/>
      <c r="E165" s="291"/>
      <c r="F165" s="291"/>
      <c r="G165" s="321" t="str">
        <f t="shared" si="6"/>
        <v/>
      </c>
      <c r="H165" s="322" t="str">
        <f t="shared" si="8"/>
        <v/>
      </c>
      <c r="I165" s="140"/>
      <c r="J165" s="140"/>
    </row>
    <row r="166" spans="1:10" hidden="1" x14ac:dyDescent="0.25">
      <c r="A166" s="140"/>
      <c r="B166" s="263">
        <f t="shared" si="7"/>
        <v>159</v>
      </c>
      <c r="C166" s="323"/>
      <c r="D166" s="324"/>
      <c r="E166" s="291"/>
      <c r="F166" s="291"/>
      <c r="G166" s="321" t="str">
        <f t="shared" si="6"/>
        <v/>
      </c>
      <c r="H166" s="322" t="str">
        <f t="shared" si="8"/>
        <v/>
      </c>
      <c r="I166" s="140"/>
      <c r="J166" s="140"/>
    </row>
    <row r="167" spans="1:10" hidden="1" x14ac:dyDescent="0.25">
      <c r="A167" s="140"/>
      <c r="B167" s="263">
        <f t="shared" si="7"/>
        <v>160</v>
      </c>
      <c r="C167" s="323"/>
      <c r="D167" s="324"/>
      <c r="E167" s="291"/>
      <c r="F167" s="291"/>
      <c r="G167" s="321" t="str">
        <f t="shared" si="6"/>
        <v/>
      </c>
      <c r="H167" s="322" t="str">
        <f t="shared" si="8"/>
        <v/>
      </c>
      <c r="I167" s="140"/>
      <c r="J167" s="140"/>
    </row>
    <row r="168" spans="1:10" hidden="1" x14ac:dyDescent="0.25">
      <c r="A168" s="140"/>
      <c r="B168" s="263">
        <f t="shared" si="7"/>
        <v>161</v>
      </c>
      <c r="C168" s="323"/>
      <c r="D168" s="324"/>
      <c r="E168" s="291"/>
      <c r="F168" s="291"/>
      <c r="G168" s="321" t="str">
        <f t="shared" si="6"/>
        <v/>
      </c>
      <c r="H168" s="322" t="str">
        <f t="shared" si="8"/>
        <v/>
      </c>
      <c r="I168" s="140"/>
      <c r="J168" s="267"/>
    </row>
    <row r="169" spans="1:10" hidden="1" x14ac:dyDescent="0.25">
      <c r="A169" s="140"/>
      <c r="B169" s="263">
        <f t="shared" si="7"/>
        <v>162</v>
      </c>
      <c r="C169" s="323"/>
      <c r="D169" s="324"/>
      <c r="E169" s="291"/>
      <c r="F169" s="291"/>
      <c r="G169" s="321" t="str">
        <f t="shared" si="6"/>
        <v/>
      </c>
      <c r="H169" s="322" t="str">
        <f t="shared" si="8"/>
        <v/>
      </c>
      <c r="I169" s="140"/>
      <c r="J169" s="140"/>
    </row>
    <row r="170" spans="1:10" hidden="1" x14ac:dyDescent="0.25">
      <c r="A170" s="140"/>
      <c r="B170" s="263">
        <f t="shared" si="7"/>
        <v>163</v>
      </c>
      <c r="C170" s="323"/>
      <c r="D170" s="324"/>
      <c r="E170" s="291"/>
      <c r="F170" s="291"/>
      <c r="G170" s="321" t="str">
        <f t="shared" si="6"/>
        <v/>
      </c>
      <c r="H170" s="322" t="str">
        <f t="shared" si="8"/>
        <v/>
      </c>
      <c r="I170" s="140"/>
      <c r="J170" s="140"/>
    </row>
    <row r="171" spans="1:10" hidden="1" x14ac:dyDescent="0.25">
      <c r="A171" s="140"/>
      <c r="B171" s="263">
        <f t="shared" si="7"/>
        <v>164</v>
      </c>
      <c r="C171" s="323"/>
      <c r="D171" s="324"/>
      <c r="E171" s="291"/>
      <c r="F171" s="291"/>
      <c r="G171" s="321" t="str">
        <f t="shared" si="6"/>
        <v/>
      </c>
      <c r="H171" s="322" t="str">
        <f t="shared" si="8"/>
        <v/>
      </c>
      <c r="I171" s="140"/>
      <c r="J171" s="140"/>
    </row>
    <row r="172" spans="1:10" hidden="1" x14ac:dyDescent="0.25">
      <c r="A172" s="140"/>
      <c r="B172" s="263">
        <f t="shared" si="7"/>
        <v>165</v>
      </c>
      <c r="C172" s="323"/>
      <c r="D172" s="324"/>
      <c r="E172" s="291"/>
      <c r="F172" s="291"/>
      <c r="G172" s="321" t="str">
        <f t="shared" si="6"/>
        <v/>
      </c>
      <c r="H172" s="322" t="str">
        <f t="shared" si="8"/>
        <v/>
      </c>
      <c r="I172" s="140"/>
      <c r="J172" s="140"/>
    </row>
    <row r="173" spans="1:10" hidden="1" x14ac:dyDescent="0.25">
      <c r="A173" s="140"/>
      <c r="B173" s="263">
        <f t="shared" si="7"/>
        <v>166</v>
      </c>
      <c r="C173" s="323"/>
      <c r="D173" s="324"/>
      <c r="E173" s="291"/>
      <c r="F173" s="291"/>
      <c r="G173" s="321" t="str">
        <f t="shared" si="6"/>
        <v/>
      </c>
      <c r="H173" s="322" t="str">
        <f t="shared" si="8"/>
        <v/>
      </c>
      <c r="I173" s="140"/>
      <c r="J173" s="140"/>
    </row>
    <row r="174" spans="1:10" hidden="1" x14ac:dyDescent="0.25">
      <c r="A174" s="140"/>
      <c r="B174" s="263">
        <f t="shared" si="7"/>
        <v>167</v>
      </c>
      <c r="C174" s="323"/>
      <c r="D174" s="324"/>
      <c r="E174" s="291"/>
      <c r="F174" s="291"/>
      <c r="G174" s="321" t="str">
        <f t="shared" si="6"/>
        <v/>
      </c>
      <c r="H174" s="322" t="str">
        <f t="shared" si="8"/>
        <v/>
      </c>
      <c r="I174" s="140"/>
      <c r="J174" s="140"/>
    </row>
    <row r="175" spans="1:10" hidden="1" x14ac:dyDescent="0.25">
      <c r="A175" s="140"/>
      <c r="B175" s="263">
        <f t="shared" si="7"/>
        <v>168</v>
      </c>
      <c r="C175" s="323"/>
      <c r="D175" s="324"/>
      <c r="E175" s="291"/>
      <c r="F175" s="291"/>
      <c r="G175" s="321" t="str">
        <f t="shared" si="6"/>
        <v/>
      </c>
      <c r="H175" s="322" t="str">
        <f t="shared" si="8"/>
        <v/>
      </c>
      <c r="I175" s="140"/>
      <c r="J175" s="140"/>
    </row>
    <row r="176" spans="1:10" hidden="1" x14ac:dyDescent="0.25">
      <c r="A176" s="140"/>
      <c r="B176" s="263">
        <f t="shared" si="7"/>
        <v>169</v>
      </c>
      <c r="C176" s="323"/>
      <c r="D176" s="324"/>
      <c r="E176" s="291"/>
      <c r="F176" s="291"/>
      <c r="G176" s="321" t="str">
        <f t="shared" si="6"/>
        <v/>
      </c>
      <c r="H176" s="322" t="str">
        <f t="shared" si="8"/>
        <v/>
      </c>
      <c r="I176" s="140"/>
      <c r="J176" s="140"/>
    </row>
    <row r="177" spans="1:10" hidden="1" x14ac:dyDescent="0.25">
      <c r="A177" s="140"/>
      <c r="B177" s="263">
        <f t="shared" si="7"/>
        <v>170</v>
      </c>
      <c r="C177" s="323"/>
      <c r="D177" s="324"/>
      <c r="E177" s="291"/>
      <c r="F177" s="291"/>
      <c r="G177" s="321" t="str">
        <f t="shared" si="6"/>
        <v/>
      </c>
      <c r="H177" s="322" t="str">
        <f t="shared" si="8"/>
        <v/>
      </c>
      <c r="I177" s="140"/>
      <c r="J177" s="140"/>
    </row>
    <row r="178" spans="1:10" hidden="1" x14ac:dyDescent="0.25">
      <c r="A178" s="140"/>
      <c r="B178" s="263">
        <f t="shared" si="7"/>
        <v>171</v>
      </c>
      <c r="C178" s="323"/>
      <c r="D178" s="324"/>
      <c r="E178" s="291"/>
      <c r="F178" s="291"/>
      <c r="G178" s="321" t="str">
        <f t="shared" si="6"/>
        <v/>
      </c>
      <c r="H178" s="322" t="str">
        <f t="shared" si="8"/>
        <v/>
      </c>
      <c r="I178" s="140"/>
      <c r="J178" s="140"/>
    </row>
    <row r="179" spans="1:10" hidden="1" x14ac:dyDescent="0.25">
      <c r="A179" s="140"/>
      <c r="B179" s="263">
        <f t="shared" si="7"/>
        <v>172</v>
      </c>
      <c r="C179" s="323"/>
      <c r="D179" s="324"/>
      <c r="E179" s="291"/>
      <c r="F179" s="291"/>
      <c r="G179" s="321" t="str">
        <f t="shared" si="6"/>
        <v/>
      </c>
      <c r="H179" s="322" t="str">
        <f t="shared" si="8"/>
        <v/>
      </c>
      <c r="I179" s="140"/>
      <c r="J179" s="140"/>
    </row>
    <row r="180" spans="1:10" hidden="1" x14ac:dyDescent="0.25">
      <c r="A180" s="140"/>
      <c r="B180" s="263">
        <f t="shared" si="7"/>
        <v>173</v>
      </c>
      <c r="C180" s="323"/>
      <c r="D180" s="324"/>
      <c r="E180" s="291"/>
      <c r="F180" s="291"/>
      <c r="G180" s="321" t="str">
        <f t="shared" si="6"/>
        <v/>
      </c>
      <c r="H180" s="322" t="str">
        <f t="shared" si="8"/>
        <v/>
      </c>
      <c r="I180" s="140"/>
      <c r="J180" s="140"/>
    </row>
    <row r="181" spans="1:10" hidden="1" x14ac:dyDescent="0.25">
      <c r="A181" s="140"/>
      <c r="B181" s="263">
        <f t="shared" si="7"/>
        <v>174</v>
      </c>
      <c r="C181" s="323"/>
      <c r="D181" s="324"/>
      <c r="E181" s="291"/>
      <c r="F181" s="291"/>
      <c r="G181" s="321" t="str">
        <f t="shared" si="6"/>
        <v/>
      </c>
      <c r="H181" s="322" t="str">
        <f t="shared" si="8"/>
        <v/>
      </c>
      <c r="I181" s="140"/>
      <c r="J181" s="140"/>
    </row>
    <row r="182" spans="1:10" hidden="1" x14ac:dyDescent="0.25">
      <c r="A182" s="140"/>
      <c r="B182" s="263">
        <f t="shared" si="7"/>
        <v>175</v>
      </c>
      <c r="C182" s="323"/>
      <c r="D182" s="324"/>
      <c r="E182" s="291"/>
      <c r="F182" s="291"/>
      <c r="G182" s="321" t="str">
        <f t="shared" si="6"/>
        <v/>
      </c>
      <c r="H182" s="322" t="str">
        <f t="shared" si="8"/>
        <v/>
      </c>
      <c r="I182" s="140"/>
      <c r="J182" s="140"/>
    </row>
    <row r="183" spans="1:10" hidden="1" x14ac:dyDescent="0.25">
      <c r="A183" s="140"/>
      <c r="B183" s="263">
        <f t="shared" si="7"/>
        <v>176</v>
      </c>
      <c r="C183" s="323"/>
      <c r="D183" s="324"/>
      <c r="E183" s="291"/>
      <c r="F183" s="291"/>
      <c r="G183" s="321" t="str">
        <f t="shared" si="6"/>
        <v/>
      </c>
      <c r="H183" s="322" t="str">
        <f t="shared" si="8"/>
        <v/>
      </c>
      <c r="I183" s="140"/>
      <c r="J183" s="140"/>
    </row>
    <row r="184" spans="1:10" hidden="1" x14ac:dyDescent="0.25">
      <c r="B184" s="263">
        <f t="shared" si="7"/>
        <v>177</v>
      </c>
      <c r="C184" s="323"/>
      <c r="D184" s="324"/>
      <c r="E184" s="291"/>
      <c r="F184" s="291"/>
      <c r="G184" s="321" t="str">
        <f t="shared" si="6"/>
        <v/>
      </c>
      <c r="H184" s="322" t="str">
        <f t="shared" si="8"/>
        <v/>
      </c>
    </row>
    <row r="185" spans="1:10" hidden="1" x14ac:dyDescent="0.25">
      <c r="B185" s="263">
        <f t="shared" si="7"/>
        <v>178</v>
      </c>
      <c r="C185" s="323"/>
      <c r="D185" s="324"/>
      <c r="E185" s="291"/>
      <c r="F185" s="291"/>
      <c r="G185" s="321" t="str">
        <f t="shared" si="6"/>
        <v/>
      </c>
      <c r="H185" s="322" t="str">
        <f t="shared" si="8"/>
        <v/>
      </c>
    </row>
    <row r="186" spans="1:10" hidden="1" x14ac:dyDescent="0.25">
      <c r="B186" s="263">
        <f t="shared" si="7"/>
        <v>179</v>
      </c>
      <c r="C186" s="323"/>
      <c r="D186" s="324"/>
      <c r="E186" s="291"/>
      <c r="F186" s="291"/>
      <c r="G186" s="321" t="str">
        <f t="shared" si="6"/>
        <v/>
      </c>
      <c r="H186" s="322" t="str">
        <f t="shared" si="8"/>
        <v/>
      </c>
    </row>
    <row r="187" spans="1:10" hidden="1" x14ac:dyDescent="0.25">
      <c r="B187" s="263">
        <f t="shared" si="7"/>
        <v>180</v>
      </c>
      <c r="C187" s="323"/>
      <c r="D187" s="324"/>
      <c r="E187" s="291"/>
      <c r="F187" s="291"/>
      <c r="G187" s="321" t="str">
        <f t="shared" si="6"/>
        <v/>
      </c>
      <c r="H187" s="322" t="str">
        <f t="shared" si="8"/>
        <v/>
      </c>
    </row>
    <row r="188" spans="1:10" hidden="1" x14ac:dyDescent="0.25">
      <c r="B188" s="263">
        <f t="shared" si="7"/>
        <v>181</v>
      </c>
      <c r="C188" s="323"/>
      <c r="D188" s="324"/>
      <c r="E188" s="291"/>
      <c r="F188" s="291"/>
      <c r="G188" s="321" t="str">
        <f t="shared" si="6"/>
        <v/>
      </c>
      <c r="H188" s="322" t="str">
        <f t="shared" si="8"/>
        <v/>
      </c>
    </row>
    <row r="189" spans="1:10" hidden="1" x14ac:dyDescent="0.25">
      <c r="B189" s="263">
        <f t="shared" si="7"/>
        <v>182</v>
      </c>
      <c r="C189" s="323"/>
      <c r="D189" s="324"/>
      <c r="E189" s="291"/>
      <c r="F189" s="291"/>
      <c r="G189" s="321" t="str">
        <f t="shared" si="6"/>
        <v/>
      </c>
      <c r="H189" s="322" t="str">
        <f t="shared" si="8"/>
        <v/>
      </c>
    </row>
    <row r="190" spans="1:10" hidden="1" x14ac:dyDescent="0.25">
      <c r="B190" s="263">
        <f t="shared" si="7"/>
        <v>183</v>
      </c>
      <c r="C190" s="323"/>
      <c r="D190" s="324"/>
      <c r="E190" s="291"/>
      <c r="F190" s="291"/>
      <c r="G190" s="321" t="str">
        <f t="shared" si="6"/>
        <v/>
      </c>
      <c r="H190" s="322" t="str">
        <f t="shared" si="8"/>
        <v/>
      </c>
    </row>
    <row r="191" spans="1:10" hidden="1" x14ac:dyDescent="0.25">
      <c r="B191" s="263">
        <f t="shared" si="7"/>
        <v>184</v>
      </c>
      <c r="C191" s="323"/>
      <c r="D191" s="324"/>
      <c r="E191" s="291"/>
      <c r="F191" s="291"/>
      <c r="G191" s="321" t="str">
        <f t="shared" si="6"/>
        <v/>
      </c>
      <c r="H191" s="322" t="str">
        <f t="shared" si="8"/>
        <v/>
      </c>
    </row>
    <row r="192" spans="1:10" hidden="1" x14ac:dyDescent="0.25">
      <c r="B192" s="263">
        <f t="shared" si="7"/>
        <v>185</v>
      </c>
      <c r="C192" s="323"/>
      <c r="D192" s="324"/>
      <c r="E192" s="291"/>
      <c r="F192" s="291"/>
      <c r="G192" s="321" t="str">
        <f t="shared" si="6"/>
        <v/>
      </c>
      <c r="H192" s="322" t="str">
        <f t="shared" si="8"/>
        <v/>
      </c>
    </row>
    <row r="193" spans="2:8" hidden="1" x14ac:dyDescent="0.25">
      <c r="B193" s="263">
        <f t="shared" si="7"/>
        <v>186</v>
      </c>
      <c r="C193" s="323"/>
      <c r="D193" s="324"/>
      <c r="E193" s="291"/>
      <c r="F193" s="291"/>
      <c r="G193" s="321" t="str">
        <f t="shared" si="6"/>
        <v/>
      </c>
      <c r="H193" s="322" t="str">
        <f t="shared" si="8"/>
        <v/>
      </c>
    </row>
    <row r="194" spans="2:8" hidden="1" x14ac:dyDescent="0.25">
      <c r="B194" s="263">
        <f t="shared" si="7"/>
        <v>187</v>
      </c>
      <c r="C194" s="323"/>
      <c r="D194" s="324"/>
      <c r="E194" s="291"/>
      <c r="F194" s="291"/>
      <c r="G194" s="321" t="str">
        <f t="shared" si="6"/>
        <v/>
      </c>
      <c r="H194" s="322" t="str">
        <f t="shared" si="8"/>
        <v/>
      </c>
    </row>
    <row r="195" spans="2:8" hidden="1" x14ac:dyDescent="0.25">
      <c r="B195" s="263">
        <f t="shared" si="7"/>
        <v>188</v>
      </c>
      <c r="C195" s="323"/>
      <c r="D195" s="324"/>
      <c r="E195" s="291"/>
      <c r="F195" s="291"/>
      <c r="G195" s="321" t="str">
        <f t="shared" si="6"/>
        <v/>
      </c>
      <c r="H195" s="322" t="str">
        <f t="shared" si="8"/>
        <v/>
      </c>
    </row>
    <row r="196" spans="2:8" hidden="1" x14ac:dyDescent="0.25">
      <c r="B196" s="263">
        <f t="shared" si="7"/>
        <v>189</v>
      </c>
      <c r="C196" s="323"/>
      <c r="D196" s="324"/>
      <c r="E196" s="291"/>
      <c r="F196" s="291"/>
      <c r="G196" s="321" t="str">
        <f t="shared" si="6"/>
        <v/>
      </c>
      <c r="H196" s="322" t="str">
        <f t="shared" si="8"/>
        <v/>
      </c>
    </row>
    <row r="197" spans="2:8" hidden="1" x14ac:dyDescent="0.25">
      <c r="B197" s="263">
        <f t="shared" si="7"/>
        <v>190</v>
      </c>
      <c r="C197" s="323"/>
      <c r="D197" s="324"/>
      <c r="E197" s="291"/>
      <c r="F197" s="291"/>
      <c r="G197" s="321" t="str">
        <f t="shared" si="6"/>
        <v/>
      </c>
      <c r="H197" s="322" t="str">
        <f t="shared" si="8"/>
        <v/>
      </c>
    </row>
    <row r="198" spans="2:8" hidden="1" x14ac:dyDescent="0.25">
      <c r="B198" s="263">
        <f t="shared" si="7"/>
        <v>191</v>
      </c>
      <c r="C198" s="323"/>
      <c r="D198" s="324"/>
      <c r="E198" s="291"/>
      <c r="F198" s="291"/>
      <c r="G198" s="321" t="str">
        <f t="shared" si="6"/>
        <v/>
      </c>
      <c r="H198" s="322" t="str">
        <f t="shared" si="8"/>
        <v/>
      </c>
    </row>
    <row r="199" spans="2:8" hidden="1" x14ac:dyDescent="0.25">
      <c r="B199" s="263">
        <f t="shared" si="7"/>
        <v>192</v>
      </c>
      <c r="C199" s="323"/>
      <c r="D199" s="324"/>
      <c r="E199" s="291"/>
      <c r="F199" s="291"/>
      <c r="G199" s="321" t="str">
        <f t="shared" si="6"/>
        <v/>
      </c>
      <c r="H199" s="322" t="str">
        <f t="shared" si="8"/>
        <v/>
      </c>
    </row>
    <row r="200" spans="2:8" hidden="1" x14ac:dyDescent="0.25">
      <c r="B200" s="263">
        <f t="shared" si="7"/>
        <v>193</v>
      </c>
      <c r="C200" s="323"/>
      <c r="D200" s="324"/>
      <c r="E200" s="291"/>
      <c r="F200" s="291"/>
      <c r="G200" s="321" t="str">
        <f t="shared" si="6"/>
        <v/>
      </c>
      <c r="H200" s="322" t="str">
        <f t="shared" si="8"/>
        <v/>
      </c>
    </row>
    <row r="201" spans="2:8" hidden="1" x14ac:dyDescent="0.25">
      <c r="B201" s="263">
        <f t="shared" si="7"/>
        <v>194</v>
      </c>
      <c r="C201" s="323"/>
      <c r="D201" s="324"/>
      <c r="E201" s="291"/>
      <c r="F201" s="291"/>
      <c r="G201" s="321" t="str">
        <f t="shared" si="6"/>
        <v/>
      </c>
      <c r="H201" s="322" t="str">
        <f t="shared" si="8"/>
        <v/>
      </c>
    </row>
    <row r="202" spans="2:8" hidden="1" x14ac:dyDescent="0.25">
      <c r="B202" s="263">
        <f t="shared" si="7"/>
        <v>195</v>
      </c>
      <c r="C202" s="323"/>
      <c r="D202" s="324"/>
      <c r="E202" s="291"/>
      <c r="F202" s="291"/>
      <c r="G202" s="321" t="str">
        <f t="shared" ref="G202:G207" si="9">IF(ISBLANK(E202),"",E202-F202)</f>
        <v/>
      </c>
      <c r="H202" s="322" t="str">
        <f t="shared" si="8"/>
        <v/>
      </c>
    </row>
    <row r="203" spans="2:8" hidden="1" x14ac:dyDescent="0.25">
      <c r="B203" s="263">
        <f t="shared" ref="B203:B207" si="10">B202+1</f>
        <v>196</v>
      </c>
      <c r="C203" s="323"/>
      <c r="D203" s="324"/>
      <c r="E203" s="291"/>
      <c r="F203" s="291"/>
      <c r="G203" s="321" t="str">
        <f t="shared" si="9"/>
        <v/>
      </c>
      <c r="H203" s="322" t="str">
        <f t="shared" si="8"/>
        <v/>
      </c>
    </row>
    <row r="204" spans="2:8" hidden="1" x14ac:dyDescent="0.25">
      <c r="B204" s="263">
        <f t="shared" si="10"/>
        <v>197</v>
      </c>
      <c r="C204" s="323"/>
      <c r="D204" s="324"/>
      <c r="E204" s="291"/>
      <c r="F204" s="291"/>
      <c r="G204" s="321" t="str">
        <f t="shared" si="9"/>
        <v/>
      </c>
      <c r="H204" s="322" t="str">
        <f t="shared" si="8"/>
        <v/>
      </c>
    </row>
    <row r="205" spans="2:8" hidden="1" x14ac:dyDescent="0.25">
      <c r="B205" s="263">
        <f t="shared" si="10"/>
        <v>198</v>
      </c>
      <c r="C205" s="323"/>
      <c r="D205" s="324"/>
      <c r="E205" s="291"/>
      <c r="F205" s="291"/>
      <c r="G205" s="321" t="str">
        <f t="shared" si="9"/>
        <v/>
      </c>
      <c r="H205" s="322" t="str">
        <f t="shared" si="8"/>
        <v/>
      </c>
    </row>
    <row r="206" spans="2:8" hidden="1" x14ac:dyDescent="0.25">
      <c r="B206" s="263">
        <f t="shared" si="10"/>
        <v>199</v>
      </c>
      <c r="C206" s="323"/>
      <c r="D206" s="324"/>
      <c r="E206" s="291"/>
      <c r="F206" s="291"/>
      <c r="G206" s="321" t="str">
        <f t="shared" si="9"/>
        <v/>
      </c>
      <c r="H206" s="322" t="str">
        <f t="shared" si="8"/>
        <v/>
      </c>
    </row>
    <row r="207" spans="2:8" ht="13.5" hidden="1" thickBot="1" x14ac:dyDescent="0.3">
      <c r="B207" s="269">
        <f t="shared" si="10"/>
        <v>200</v>
      </c>
      <c r="C207" s="325"/>
      <c r="D207" s="326"/>
      <c r="E207" s="293"/>
      <c r="F207" s="293"/>
      <c r="G207" s="327" t="str">
        <f t="shared" si="9"/>
        <v/>
      </c>
      <c r="H207" s="322" t="str">
        <f t="shared" si="8"/>
        <v/>
      </c>
    </row>
    <row r="208" spans="2:8" ht="13.5" thickBot="1" x14ac:dyDescent="0.3">
      <c r="G208" s="220"/>
    </row>
    <row r="209" spans="2:7" ht="14.25" thickTop="1" thickBot="1" x14ac:dyDescent="0.3">
      <c r="B209" s="278"/>
      <c r="C209" s="328"/>
      <c r="D209" s="329"/>
      <c r="F209" s="306" t="s">
        <v>47</v>
      </c>
      <c r="G209" s="281">
        <f>SUM(G8:G207)</f>
        <v>0</v>
      </c>
    </row>
    <row r="210" spans="2:7" ht="13.5" thickTop="1" x14ac:dyDescent="0.25">
      <c r="E210" s="140"/>
      <c r="F210" s="140"/>
      <c r="G210" s="330"/>
    </row>
    <row r="211" spans="2:7" ht="14.25" customHeight="1" x14ac:dyDescent="0.25">
      <c r="B211" s="331">
        <v>1</v>
      </c>
      <c r="C211" s="332" t="s">
        <v>55</v>
      </c>
      <c r="D211" s="332"/>
    </row>
    <row r="212" spans="2:7" ht="26.25" customHeight="1" x14ac:dyDescent="0.25">
      <c r="B212" s="331">
        <v>2</v>
      </c>
      <c r="C212" s="333" t="s">
        <v>56</v>
      </c>
      <c r="D212" s="333"/>
    </row>
  </sheetData>
  <sheetProtection algorithmName="SHA-512" hashValue="PGmpdLxJRRbvB9cdCsLUB1m8u1mZUutEiWF2jspN6QGhUhMlDj89ymWtkJf+BsnvyX26z7ENL1BuUSGtBPg4rg==" saltValue="zDwlcb2U3/KttLXONxLPUw==" spinCount="100000" sheet="1" objects="1" scenarios="1" selectLockedCells="1" autoFilter="0"/>
  <protectedRanges>
    <protectedRange sqref="C8:H207" name="Personal"/>
  </protectedRanges>
  <autoFilter ref="H7:H207">
    <filterColumn colId="0">
      <customFilters>
        <customFilter operator="notEqual" val=" "/>
      </customFilters>
    </filterColumn>
  </autoFilter>
  <mergeCells count="3">
    <mergeCell ref="B2:G2"/>
    <mergeCell ref="C211:D211"/>
    <mergeCell ref="C212:D212"/>
  </mergeCells>
  <dataValidations count="2">
    <dataValidation type="decimal" allowBlank="1" showInputMessage="1" showErrorMessage="1" sqref="E8:E207">
      <formula1>-1000000</formula1>
      <formula2>1000000</formula2>
    </dataValidation>
    <dataValidation type="decimal" operator="greaterThanOrEqual" allowBlank="1" showInputMessage="1" showErrorMessage="1" sqref="F8:G207">
      <formula1>0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fitToHeight="0" orientation="landscape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greaterThan" id="{18ED617E-0CAF-469F-949A-3122CBB5427C}">
            <xm:f>Deckblatt!$L$23</xm:f>
            <x14:dxf>
              <font>
                <color rgb="FFFF0000"/>
              </font>
            </x14:dxf>
          </x14:cfRule>
          <xm:sqref>C8:C207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date" operator="lessThanOrEqual" allowBlank="1" showInputMessage="1" showErrorMessage="1" errorTitle="Fehlerhaftes Rechnungsdatum" error="Das Rechnungsdatum darf nicht nach dem aktuellen Abrechnungszeitraum liegen.">
          <x14:formula1>
            <xm:f>INDIRECT("'" &amp; Export!$A$22 &amp; "'!$L$23")</xm:f>
          </x14:formula1>
          <xm:sqref>C8:C207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_FL" filterMode="1">
    <pageSetUpPr fitToPage="1"/>
  </sheetPr>
  <dimension ref="A1:K282"/>
  <sheetViews>
    <sheetView showGridLines="0" showRowColHeaders="0" zoomScaleNormal="100" workbookViewId="0">
      <selection activeCell="F18" sqref="F18"/>
    </sheetView>
  </sheetViews>
  <sheetFormatPr baseColWidth="10" defaultRowHeight="12.75" x14ac:dyDescent="0.25"/>
  <cols>
    <col min="1" max="1" width="2.42578125" style="334" customWidth="1"/>
    <col min="2" max="2" width="5" style="335" customWidth="1"/>
    <col min="3" max="3" width="16.7109375" style="336" customWidth="1"/>
    <col min="4" max="4" width="50" style="334" customWidth="1"/>
    <col min="5" max="6" width="16.7109375" style="294" customWidth="1"/>
    <col min="7" max="7" width="16.42578125" style="338" customWidth="1"/>
    <col min="8" max="8" width="3.85546875" style="388" customWidth="1"/>
    <col min="9" max="9" width="3" style="334" customWidth="1"/>
    <col min="10" max="11" width="13.7109375" style="334" customWidth="1"/>
    <col min="12" max="16384" width="11.42578125" style="334"/>
  </cols>
  <sheetData>
    <row r="1" spans="1:8" ht="9" customHeight="1" x14ac:dyDescent="0.25">
      <c r="E1" s="284"/>
      <c r="F1" s="337"/>
      <c r="H1" s="339"/>
    </row>
    <row r="2" spans="1:8" ht="22.5" customHeight="1" x14ac:dyDescent="0.25">
      <c r="B2" s="286" t="s">
        <v>17</v>
      </c>
      <c r="C2" s="340"/>
      <c r="D2" s="340"/>
      <c r="E2" s="340"/>
      <c r="F2" s="340"/>
      <c r="G2" s="340"/>
      <c r="H2" s="341"/>
    </row>
    <row r="3" spans="1:8" ht="8.25" customHeight="1" x14ac:dyDescent="0.25">
      <c r="B3" s="342"/>
      <c r="D3" s="343"/>
      <c r="E3" s="287"/>
      <c r="F3" s="287"/>
      <c r="H3" s="341"/>
    </row>
    <row r="4" spans="1:8" ht="17.25" customHeight="1" x14ac:dyDescent="0.25">
      <c r="C4" s="344" t="str">
        <f>Material!C4</f>
        <v>Abrechnungszeitraum:</v>
      </c>
      <c r="D4" s="343"/>
      <c r="E4" s="201"/>
      <c r="F4" s="289"/>
      <c r="H4" s="341"/>
    </row>
    <row r="5" spans="1:8" ht="12" customHeight="1" x14ac:dyDescent="0.25">
      <c r="B5" s="345"/>
      <c r="C5" s="346"/>
      <c r="D5" s="347"/>
      <c r="F5" s="348"/>
      <c r="G5" s="349"/>
      <c r="H5" s="350"/>
    </row>
    <row r="6" spans="1:8" ht="7.5" customHeight="1" thickBot="1" x14ac:dyDescent="0.25">
      <c r="A6" s="347"/>
      <c r="B6" s="201"/>
      <c r="C6" s="351"/>
      <c r="D6" s="201"/>
      <c r="F6" s="348"/>
      <c r="G6" s="352"/>
      <c r="H6" s="353" t="s">
        <v>46</v>
      </c>
    </row>
    <row r="7" spans="1:8" ht="27" customHeight="1" thickTop="1" thickBot="1" x14ac:dyDescent="0.3">
      <c r="B7" s="354" t="s">
        <v>37</v>
      </c>
      <c r="C7" s="355" t="s">
        <v>50</v>
      </c>
      <c r="D7" s="356" t="s">
        <v>57</v>
      </c>
      <c r="E7" s="301" t="s">
        <v>52</v>
      </c>
      <c r="F7" s="357" t="s">
        <v>53</v>
      </c>
      <c r="G7" s="358" t="s">
        <v>54</v>
      </c>
      <c r="H7" s="359" t="s">
        <v>45</v>
      </c>
    </row>
    <row r="8" spans="1:8" ht="13.5" thickTop="1" x14ac:dyDescent="0.25">
      <c r="B8" s="360">
        <v>1</v>
      </c>
      <c r="C8" s="361"/>
      <c r="D8" s="362"/>
      <c r="E8" s="290"/>
      <c r="F8" s="290"/>
      <c r="G8" s="363" t="str">
        <f t="shared" ref="G8:G73" si="0">IF(E8="","",E8-F8)</f>
        <v/>
      </c>
      <c r="H8" s="364" t="s">
        <v>46</v>
      </c>
    </row>
    <row r="9" spans="1:8" x14ac:dyDescent="0.25">
      <c r="B9" s="365">
        <f t="shared" ref="B9:B72" si="1">B8+1</f>
        <v>2</v>
      </c>
      <c r="C9" s="361"/>
      <c r="D9" s="362"/>
      <c r="E9" s="290"/>
      <c r="F9" s="290"/>
      <c r="G9" s="366" t="str">
        <f t="shared" si="0"/>
        <v/>
      </c>
      <c r="H9" s="367" t="s">
        <v>46</v>
      </c>
    </row>
    <row r="10" spans="1:8" x14ac:dyDescent="0.25">
      <c r="B10" s="365">
        <f t="shared" si="1"/>
        <v>3</v>
      </c>
      <c r="C10" s="361"/>
      <c r="D10" s="362"/>
      <c r="E10" s="290"/>
      <c r="F10" s="290"/>
      <c r="G10" s="366" t="str">
        <f t="shared" si="0"/>
        <v/>
      </c>
      <c r="H10" s="367" t="s">
        <v>46</v>
      </c>
    </row>
    <row r="11" spans="1:8" x14ac:dyDescent="0.25">
      <c r="B11" s="365">
        <f t="shared" si="1"/>
        <v>4</v>
      </c>
      <c r="C11" s="361"/>
      <c r="D11" s="362"/>
      <c r="E11" s="290"/>
      <c r="F11" s="290"/>
      <c r="G11" s="366" t="str">
        <f t="shared" si="0"/>
        <v/>
      </c>
      <c r="H11" s="367" t="s">
        <v>46</v>
      </c>
    </row>
    <row r="12" spans="1:8" x14ac:dyDescent="0.25">
      <c r="B12" s="365">
        <f t="shared" si="1"/>
        <v>5</v>
      </c>
      <c r="C12" s="361"/>
      <c r="D12" s="362"/>
      <c r="E12" s="290"/>
      <c r="F12" s="290"/>
      <c r="G12" s="366" t="str">
        <f t="shared" si="0"/>
        <v/>
      </c>
      <c r="H12" s="367" t="s">
        <v>46</v>
      </c>
    </row>
    <row r="13" spans="1:8" x14ac:dyDescent="0.25">
      <c r="B13" s="365">
        <f t="shared" si="1"/>
        <v>6</v>
      </c>
      <c r="C13" s="361"/>
      <c r="D13" s="362"/>
      <c r="E13" s="290"/>
      <c r="F13" s="290"/>
      <c r="G13" s="366" t="str">
        <f t="shared" si="0"/>
        <v/>
      </c>
      <c r="H13" s="367" t="s">
        <v>46</v>
      </c>
    </row>
    <row r="14" spans="1:8" x14ac:dyDescent="0.25">
      <c r="B14" s="365">
        <f t="shared" si="1"/>
        <v>7</v>
      </c>
      <c r="C14" s="361"/>
      <c r="D14" s="362"/>
      <c r="E14" s="290"/>
      <c r="F14" s="290"/>
      <c r="G14" s="366" t="str">
        <f t="shared" si="0"/>
        <v/>
      </c>
      <c r="H14" s="367" t="s">
        <v>46</v>
      </c>
    </row>
    <row r="15" spans="1:8" x14ac:dyDescent="0.25">
      <c r="B15" s="365">
        <f t="shared" si="1"/>
        <v>8</v>
      </c>
      <c r="C15" s="361"/>
      <c r="D15" s="362"/>
      <c r="E15" s="290"/>
      <c r="F15" s="290"/>
      <c r="G15" s="366" t="str">
        <f t="shared" si="0"/>
        <v/>
      </c>
      <c r="H15" s="367" t="s">
        <v>46</v>
      </c>
    </row>
    <row r="16" spans="1:8" x14ac:dyDescent="0.25">
      <c r="B16" s="365">
        <f t="shared" si="1"/>
        <v>9</v>
      </c>
      <c r="C16" s="361"/>
      <c r="D16" s="362"/>
      <c r="E16" s="290"/>
      <c r="F16" s="290"/>
      <c r="G16" s="366" t="str">
        <f t="shared" si="0"/>
        <v/>
      </c>
      <c r="H16" s="367" t="s">
        <v>46</v>
      </c>
    </row>
    <row r="17" spans="2:11" x14ac:dyDescent="0.25">
      <c r="B17" s="365">
        <f t="shared" si="1"/>
        <v>10</v>
      </c>
      <c r="C17" s="361"/>
      <c r="D17" s="368"/>
      <c r="E17" s="290"/>
      <c r="F17" s="290"/>
      <c r="G17" s="366" t="str">
        <f t="shared" si="0"/>
        <v/>
      </c>
      <c r="H17" s="367" t="s">
        <v>46</v>
      </c>
    </row>
    <row r="18" spans="2:11" x14ac:dyDescent="0.25">
      <c r="B18" s="365">
        <f t="shared" si="1"/>
        <v>11</v>
      </c>
      <c r="C18" s="361"/>
      <c r="D18" s="368"/>
      <c r="E18" s="290"/>
      <c r="F18" s="290"/>
      <c r="G18" s="366" t="str">
        <f t="shared" si="0"/>
        <v/>
      </c>
      <c r="H18" s="367" t="s">
        <v>46</v>
      </c>
    </row>
    <row r="19" spans="2:11" x14ac:dyDescent="0.25">
      <c r="B19" s="365">
        <f t="shared" si="1"/>
        <v>12</v>
      </c>
      <c r="C19" s="369"/>
      <c r="D19" s="368"/>
      <c r="E19" s="291"/>
      <c r="F19" s="290"/>
      <c r="G19" s="366" t="str">
        <f t="shared" si="0"/>
        <v/>
      </c>
      <c r="H19" s="367" t="s">
        <v>46</v>
      </c>
    </row>
    <row r="20" spans="2:11" x14ac:dyDescent="0.25">
      <c r="B20" s="365">
        <f t="shared" si="1"/>
        <v>13</v>
      </c>
      <c r="C20" s="369"/>
      <c r="D20" s="368"/>
      <c r="E20" s="291"/>
      <c r="F20" s="291"/>
      <c r="G20" s="366" t="str">
        <f t="shared" si="0"/>
        <v/>
      </c>
      <c r="H20" s="367" t="s">
        <v>46</v>
      </c>
    </row>
    <row r="21" spans="2:11" x14ac:dyDescent="0.25">
      <c r="B21" s="365">
        <f t="shared" si="1"/>
        <v>14</v>
      </c>
      <c r="C21" s="369"/>
      <c r="D21" s="368"/>
      <c r="E21" s="291"/>
      <c r="F21" s="291"/>
      <c r="G21" s="366" t="str">
        <f t="shared" si="0"/>
        <v/>
      </c>
      <c r="H21" s="367" t="s">
        <v>46</v>
      </c>
    </row>
    <row r="22" spans="2:11" x14ac:dyDescent="0.25">
      <c r="B22" s="365">
        <f t="shared" si="1"/>
        <v>15</v>
      </c>
      <c r="C22" s="369"/>
      <c r="D22" s="368"/>
      <c r="E22" s="290"/>
      <c r="F22" s="291"/>
      <c r="G22" s="366" t="str">
        <f t="shared" si="0"/>
        <v/>
      </c>
      <c r="H22" s="367" t="s">
        <v>46</v>
      </c>
      <c r="I22" s="347"/>
      <c r="J22" s="347"/>
      <c r="K22" s="347"/>
    </row>
    <row r="23" spans="2:11" x14ac:dyDescent="0.25">
      <c r="B23" s="365">
        <f t="shared" si="1"/>
        <v>16</v>
      </c>
      <c r="C23" s="369"/>
      <c r="D23" s="368"/>
      <c r="E23" s="291"/>
      <c r="F23" s="291"/>
      <c r="G23" s="366" t="str">
        <f t="shared" si="0"/>
        <v/>
      </c>
      <c r="H23" s="367" t="s">
        <v>46</v>
      </c>
      <c r="I23" s="292"/>
      <c r="J23" s="347"/>
      <c r="K23" s="347"/>
    </row>
    <row r="24" spans="2:11" x14ac:dyDescent="0.25">
      <c r="B24" s="365">
        <f t="shared" si="1"/>
        <v>17</v>
      </c>
      <c r="C24" s="369"/>
      <c r="D24" s="368"/>
      <c r="E24" s="291"/>
      <c r="F24" s="291"/>
      <c r="G24" s="366" t="str">
        <f t="shared" si="0"/>
        <v/>
      </c>
      <c r="H24" s="367" t="s">
        <v>46</v>
      </c>
      <c r="I24" s="370"/>
      <c r="J24" s="292"/>
      <c r="K24" s="292"/>
    </row>
    <row r="25" spans="2:11" x14ac:dyDescent="0.25">
      <c r="B25" s="365">
        <f t="shared" si="1"/>
        <v>18</v>
      </c>
      <c r="C25" s="369"/>
      <c r="D25" s="368"/>
      <c r="E25" s="291"/>
      <c r="F25" s="291"/>
      <c r="G25" s="366" t="str">
        <f t="shared" si="0"/>
        <v/>
      </c>
      <c r="H25" s="367" t="s">
        <v>46</v>
      </c>
      <c r="I25" s="347"/>
      <c r="J25" s="370"/>
      <c r="K25" s="370"/>
    </row>
    <row r="26" spans="2:11" x14ac:dyDescent="0.25">
      <c r="B26" s="365">
        <f t="shared" si="1"/>
        <v>19</v>
      </c>
      <c r="C26" s="369"/>
      <c r="D26" s="368"/>
      <c r="E26" s="291"/>
      <c r="F26" s="291"/>
      <c r="G26" s="366" t="str">
        <f t="shared" si="0"/>
        <v/>
      </c>
      <c r="H26" s="367" t="s">
        <v>46</v>
      </c>
      <c r="I26" s="371"/>
      <c r="J26" s="347"/>
      <c r="K26" s="347"/>
    </row>
    <row r="27" spans="2:11" x14ac:dyDescent="0.25">
      <c r="B27" s="365">
        <f t="shared" si="1"/>
        <v>20</v>
      </c>
      <c r="C27" s="369"/>
      <c r="D27" s="368"/>
      <c r="E27" s="291"/>
      <c r="F27" s="291"/>
      <c r="G27" s="366" t="str">
        <f t="shared" si="0"/>
        <v/>
      </c>
      <c r="H27" s="367" t="s">
        <v>46</v>
      </c>
      <c r="I27" s="371"/>
      <c r="J27" s="347"/>
      <c r="K27" s="347"/>
    </row>
    <row r="28" spans="2:11" x14ac:dyDescent="0.25">
      <c r="B28" s="365">
        <f t="shared" si="1"/>
        <v>21</v>
      </c>
      <c r="C28" s="369"/>
      <c r="D28" s="368"/>
      <c r="E28" s="291"/>
      <c r="F28" s="291"/>
      <c r="G28" s="366" t="str">
        <f t="shared" si="0"/>
        <v/>
      </c>
      <c r="H28" s="367" t="s">
        <v>46</v>
      </c>
      <c r="I28" s="205"/>
      <c r="J28" s="347"/>
      <c r="K28" s="347"/>
    </row>
    <row r="29" spans="2:11" x14ac:dyDescent="0.25">
      <c r="B29" s="365">
        <f t="shared" si="1"/>
        <v>22</v>
      </c>
      <c r="C29" s="369"/>
      <c r="D29" s="368"/>
      <c r="E29" s="291"/>
      <c r="F29" s="291"/>
      <c r="G29" s="366" t="str">
        <f t="shared" si="0"/>
        <v/>
      </c>
      <c r="H29" s="367" t="s">
        <v>46</v>
      </c>
      <c r="I29" s="372"/>
      <c r="J29" s="347"/>
      <c r="K29" s="347"/>
    </row>
    <row r="30" spans="2:11" x14ac:dyDescent="0.25">
      <c r="B30" s="365">
        <f t="shared" si="1"/>
        <v>23</v>
      </c>
      <c r="C30" s="369"/>
      <c r="D30" s="368"/>
      <c r="E30" s="291"/>
      <c r="F30" s="291"/>
      <c r="G30" s="366" t="str">
        <f t="shared" si="0"/>
        <v/>
      </c>
      <c r="H30" s="367" t="s">
        <v>46</v>
      </c>
      <c r="I30" s="372"/>
      <c r="J30" s="347"/>
      <c r="K30" s="347"/>
    </row>
    <row r="31" spans="2:11" x14ac:dyDescent="0.25">
      <c r="B31" s="365">
        <f t="shared" si="1"/>
        <v>24</v>
      </c>
      <c r="C31" s="369"/>
      <c r="D31" s="368"/>
      <c r="E31" s="291"/>
      <c r="F31" s="291"/>
      <c r="G31" s="366" t="str">
        <f t="shared" si="0"/>
        <v/>
      </c>
      <c r="H31" s="367" t="s">
        <v>46</v>
      </c>
      <c r="I31" s="372"/>
      <c r="J31" s="347"/>
      <c r="K31" s="347"/>
    </row>
    <row r="32" spans="2:11" x14ac:dyDescent="0.25">
      <c r="B32" s="373">
        <f t="shared" si="1"/>
        <v>25</v>
      </c>
      <c r="C32" s="369"/>
      <c r="D32" s="368"/>
      <c r="E32" s="291"/>
      <c r="F32" s="291"/>
      <c r="G32" s="366" t="str">
        <f t="shared" si="0"/>
        <v/>
      </c>
      <c r="H32" s="367" t="s">
        <v>46</v>
      </c>
      <c r="I32" s="347"/>
      <c r="J32" s="347"/>
      <c r="K32" s="347"/>
    </row>
    <row r="33" spans="2:11" hidden="1" x14ac:dyDescent="0.25">
      <c r="B33" s="374">
        <f t="shared" si="1"/>
        <v>26</v>
      </c>
      <c r="C33" s="369"/>
      <c r="D33" s="368"/>
      <c r="E33" s="291"/>
      <c r="F33" s="291"/>
      <c r="G33" s="366" t="str">
        <f t="shared" si="0"/>
        <v/>
      </c>
      <c r="H33" s="367" t="str">
        <f t="shared" ref="H33:H96" si="2">IF($G32&lt;&gt;"","ja","")</f>
        <v/>
      </c>
      <c r="I33" s="347"/>
      <c r="J33" s="347"/>
      <c r="K33" s="347"/>
    </row>
    <row r="34" spans="2:11" hidden="1" x14ac:dyDescent="0.25">
      <c r="B34" s="365">
        <f t="shared" si="1"/>
        <v>27</v>
      </c>
      <c r="C34" s="369"/>
      <c r="D34" s="368"/>
      <c r="E34" s="291"/>
      <c r="F34" s="291"/>
      <c r="G34" s="366" t="str">
        <f t="shared" si="0"/>
        <v/>
      </c>
      <c r="H34" s="367" t="str">
        <f t="shared" si="2"/>
        <v/>
      </c>
    </row>
    <row r="35" spans="2:11" hidden="1" x14ac:dyDescent="0.25">
      <c r="B35" s="365">
        <f t="shared" si="1"/>
        <v>28</v>
      </c>
      <c r="C35" s="369"/>
      <c r="D35" s="368"/>
      <c r="E35" s="291"/>
      <c r="F35" s="291"/>
      <c r="G35" s="366" t="str">
        <f t="shared" si="0"/>
        <v/>
      </c>
      <c r="H35" s="367" t="str">
        <f t="shared" si="2"/>
        <v/>
      </c>
    </row>
    <row r="36" spans="2:11" hidden="1" x14ac:dyDescent="0.25">
      <c r="B36" s="365">
        <f t="shared" si="1"/>
        <v>29</v>
      </c>
      <c r="C36" s="369"/>
      <c r="D36" s="368"/>
      <c r="E36" s="291"/>
      <c r="F36" s="291"/>
      <c r="G36" s="366" t="str">
        <f t="shared" si="0"/>
        <v/>
      </c>
      <c r="H36" s="367" t="str">
        <f t="shared" si="2"/>
        <v/>
      </c>
    </row>
    <row r="37" spans="2:11" hidden="1" x14ac:dyDescent="0.25">
      <c r="B37" s="365">
        <f t="shared" si="1"/>
        <v>30</v>
      </c>
      <c r="C37" s="369"/>
      <c r="D37" s="368"/>
      <c r="E37" s="291"/>
      <c r="F37" s="291"/>
      <c r="G37" s="366" t="str">
        <f t="shared" si="0"/>
        <v/>
      </c>
      <c r="H37" s="367" t="str">
        <f t="shared" si="2"/>
        <v/>
      </c>
    </row>
    <row r="38" spans="2:11" hidden="1" x14ac:dyDescent="0.25">
      <c r="B38" s="365">
        <f t="shared" si="1"/>
        <v>31</v>
      </c>
      <c r="C38" s="369"/>
      <c r="D38" s="368"/>
      <c r="E38" s="291"/>
      <c r="F38" s="291"/>
      <c r="G38" s="366" t="str">
        <f t="shared" si="0"/>
        <v/>
      </c>
      <c r="H38" s="367" t="str">
        <f t="shared" si="2"/>
        <v/>
      </c>
    </row>
    <row r="39" spans="2:11" hidden="1" x14ac:dyDescent="0.25">
      <c r="B39" s="365">
        <f t="shared" si="1"/>
        <v>32</v>
      </c>
      <c r="C39" s="369"/>
      <c r="D39" s="368"/>
      <c r="E39" s="291"/>
      <c r="F39" s="291"/>
      <c r="G39" s="366" t="str">
        <f t="shared" si="0"/>
        <v/>
      </c>
      <c r="H39" s="367" t="str">
        <f t="shared" si="2"/>
        <v/>
      </c>
    </row>
    <row r="40" spans="2:11" hidden="1" x14ac:dyDescent="0.25">
      <c r="B40" s="365">
        <f t="shared" si="1"/>
        <v>33</v>
      </c>
      <c r="C40" s="369"/>
      <c r="D40" s="368"/>
      <c r="E40" s="291"/>
      <c r="F40" s="291"/>
      <c r="G40" s="366" t="str">
        <f t="shared" si="0"/>
        <v/>
      </c>
      <c r="H40" s="367" t="str">
        <f t="shared" si="2"/>
        <v/>
      </c>
    </row>
    <row r="41" spans="2:11" hidden="1" x14ac:dyDescent="0.25">
      <c r="B41" s="365">
        <f t="shared" si="1"/>
        <v>34</v>
      </c>
      <c r="C41" s="369"/>
      <c r="D41" s="368"/>
      <c r="E41" s="291"/>
      <c r="F41" s="291"/>
      <c r="G41" s="366" t="str">
        <f t="shared" si="0"/>
        <v/>
      </c>
      <c r="H41" s="367" t="str">
        <f t="shared" si="2"/>
        <v/>
      </c>
    </row>
    <row r="42" spans="2:11" hidden="1" x14ac:dyDescent="0.25">
      <c r="B42" s="365">
        <f t="shared" si="1"/>
        <v>35</v>
      </c>
      <c r="C42" s="369"/>
      <c r="D42" s="368"/>
      <c r="E42" s="291"/>
      <c r="F42" s="291"/>
      <c r="G42" s="366" t="str">
        <f t="shared" si="0"/>
        <v/>
      </c>
      <c r="H42" s="367" t="str">
        <f t="shared" si="2"/>
        <v/>
      </c>
    </row>
    <row r="43" spans="2:11" hidden="1" x14ac:dyDescent="0.25">
      <c r="B43" s="365">
        <f t="shared" si="1"/>
        <v>36</v>
      </c>
      <c r="C43" s="369"/>
      <c r="D43" s="368"/>
      <c r="E43" s="291"/>
      <c r="F43" s="291"/>
      <c r="G43" s="366" t="str">
        <f t="shared" si="0"/>
        <v/>
      </c>
      <c r="H43" s="367" t="str">
        <f t="shared" si="2"/>
        <v/>
      </c>
    </row>
    <row r="44" spans="2:11" hidden="1" x14ac:dyDescent="0.25">
      <c r="B44" s="365">
        <f t="shared" si="1"/>
        <v>37</v>
      </c>
      <c r="C44" s="369"/>
      <c r="D44" s="368"/>
      <c r="E44" s="291"/>
      <c r="F44" s="291"/>
      <c r="G44" s="366" t="str">
        <f t="shared" si="0"/>
        <v/>
      </c>
      <c r="H44" s="367" t="str">
        <f t="shared" si="2"/>
        <v/>
      </c>
    </row>
    <row r="45" spans="2:11" hidden="1" x14ac:dyDescent="0.25">
      <c r="B45" s="365">
        <f t="shared" si="1"/>
        <v>38</v>
      </c>
      <c r="C45" s="369"/>
      <c r="D45" s="368"/>
      <c r="E45" s="291"/>
      <c r="F45" s="291"/>
      <c r="G45" s="366" t="str">
        <f t="shared" si="0"/>
        <v/>
      </c>
      <c r="H45" s="367" t="str">
        <f t="shared" si="2"/>
        <v/>
      </c>
    </row>
    <row r="46" spans="2:11" hidden="1" x14ac:dyDescent="0.25">
      <c r="B46" s="365">
        <f t="shared" si="1"/>
        <v>39</v>
      </c>
      <c r="C46" s="369"/>
      <c r="D46" s="368"/>
      <c r="E46" s="291"/>
      <c r="F46" s="291"/>
      <c r="G46" s="366" t="str">
        <f t="shared" si="0"/>
        <v/>
      </c>
      <c r="H46" s="367" t="str">
        <f t="shared" si="2"/>
        <v/>
      </c>
    </row>
    <row r="47" spans="2:11" hidden="1" x14ac:dyDescent="0.25">
      <c r="B47" s="365">
        <f t="shared" si="1"/>
        <v>40</v>
      </c>
      <c r="C47" s="369"/>
      <c r="D47" s="368"/>
      <c r="E47" s="291"/>
      <c r="F47" s="291"/>
      <c r="G47" s="366" t="str">
        <f t="shared" si="0"/>
        <v/>
      </c>
      <c r="H47" s="367" t="str">
        <f t="shared" si="2"/>
        <v/>
      </c>
    </row>
    <row r="48" spans="2:11" hidden="1" x14ac:dyDescent="0.25">
      <c r="B48" s="365">
        <f t="shared" si="1"/>
        <v>41</v>
      </c>
      <c r="C48" s="369"/>
      <c r="D48" s="368"/>
      <c r="E48" s="291"/>
      <c r="F48" s="291"/>
      <c r="G48" s="366" t="str">
        <f t="shared" si="0"/>
        <v/>
      </c>
      <c r="H48" s="367" t="str">
        <f t="shared" si="2"/>
        <v/>
      </c>
    </row>
    <row r="49" spans="2:8" hidden="1" x14ac:dyDescent="0.25">
      <c r="B49" s="365">
        <f t="shared" si="1"/>
        <v>42</v>
      </c>
      <c r="C49" s="369"/>
      <c r="D49" s="368"/>
      <c r="E49" s="291"/>
      <c r="F49" s="291"/>
      <c r="G49" s="366" t="str">
        <f t="shared" si="0"/>
        <v/>
      </c>
      <c r="H49" s="367" t="str">
        <f t="shared" si="2"/>
        <v/>
      </c>
    </row>
    <row r="50" spans="2:8" hidden="1" x14ac:dyDescent="0.25">
      <c r="B50" s="365">
        <f t="shared" si="1"/>
        <v>43</v>
      </c>
      <c r="C50" s="369"/>
      <c r="D50" s="368"/>
      <c r="E50" s="291"/>
      <c r="F50" s="291"/>
      <c r="G50" s="366" t="str">
        <f t="shared" si="0"/>
        <v/>
      </c>
      <c r="H50" s="367" t="str">
        <f t="shared" si="2"/>
        <v/>
      </c>
    </row>
    <row r="51" spans="2:8" hidden="1" x14ac:dyDescent="0.25">
      <c r="B51" s="365">
        <f t="shared" si="1"/>
        <v>44</v>
      </c>
      <c r="C51" s="369"/>
      <c r="D51" s="368"/>
      <c r="E51" s="291"/>
      <c r="F51" s="291"/>
      <c r="G51" s="366" t="str">
        <f t="shared" si="0"/>
        <v/>
      </c>
      <c r="H51" s="367" t="str">
        <f t="shared" si="2"/>
        <v/>
      </c>
    </row>
    <row r="52" spans="2:8" hidden="1" x14ac:dyDescent="0.25">
      <c r="B52" s="365">
        <f t="shared" si="1"/>
        <v>45</v>
      </c>
      <c r="C52" s="369"/>
      <c r="D52" s="368"/>
      <c r="E52" s="291"/>
      <c r="F52" s="291"/>
      <c r="G52" s="366" t="str">
        <f t="shared" si="0"/>
        <v/>
      </c>
      <c r="H52" s="367" t="str">
        <f t="shared" si="2"/>
        <v/>
      </c>
    </row>
    <row r="53" spans="2:8" hidden="1" x14ac:dyDescent="0.25">
      <c r="B53" s="365">
        <f t="shared" si="1"/>
        <v>46</v>
      </c>
      <c r="C53" s="369"/>
      <c r="D53" s="368"/>
      <c r="E53" s="291"/>
      <c r="F53" s="291"/>
      <c r="G53" s="366" t="str">
        <f t="shared" si="0"/>
        <v/>
      </c>
      <c r="H53" s="367" t="str">
        <f t="shared" si="2"/>
        <v/>
      </c>
    </row>
    <row r="54" spans="2:8" hidden="1" x14ac:dyDescent="0.25">
      <c r="B54" s="365">
        <f t="shared" si="1"/>
        <v>47</v>
      </c>
      <c r="C54" s="369"/>
      <c r="D54" s="368"/>
      <c r="E54" s="291"/>
      <c r="F54" s="291"/>
      <c r="G54" s="366" t="str">
        <f t="shared" si="0"/>
        <v/>
      </c>
      <c r="H54" s="367" t="str">
        <f t="shared" si="2"/>
        <v/>
      </c>
    </row>
    <row r="55" spans="2:8" hidden="1" x14ac:dyDescent="0.25">
      <c r="B55" s="365">
        <f t="shared" si="1"/>
        <v>48</v>
      </c>
      <c r="C55" s="369"/>
      <c r="D55" s="368"/>
      <c r="E55" s="291"/>
      <c r="F55" s="291"/>
      <c r="G55" s="366" t="str">
        <f t="shared" si="0"/>
        <v/>
      </c>
      <c r="H55" s="367" t="str">
        <f t="shared" si="2"/>
        <v/>
      </c>
    </row>
    <row r="56" spans="2:8" hidden="1" x14ac:dyDescent="0.25">
      <c r="B56" s="365">
        <f t="shared" si="1"/>
        <v>49</v>
      </c>
      <c r="C56" s="369"/>
      <c r="D56" s="368"/>
      <c r="E56" s="291"/>
      <c r="F56" s="291"/>
      <c r="G56" s="366" t="str">
        <f t="shared" si="0"/>
        <v/>
      </c>
      <c r="H56" s="367" t="str">
        <f t="shared" si="2"/>
        <v/>
      </c>
    </row>
    <row r="57" spans="2:8" hidden="1" x14ac:dyDescent="0.25">
      <c r="B57" s="365">
        <f t="shared" si="1"/>
        <v>50</v>
      </c>
      <c r="C57" s="369"/>
      <c r="D57" s="368"/>
      <c r="E57" s="291"/>
      <c r="F57" s="291"/>
      <c r="G57" s="366" t="str">
        <f t="shared" si="0"/>
        <v/>
      </c>
      <c r="H57" s="367" t="str">
        <f t="shared" si="2"/>
        <v/>
      </c>
    </row>
    <row r="58" spans="2:8" hidden="1" x14ac:dyDescent="0.25">
      <c r="B58" s="365">
        <f t="shared" si="1"/>
        <v>51</v>
      </c>
      <c r="C58" s="369"/>
      <c r="D58" s="368"/>
      <c r="E58" s="291"/>
      <c r="F58" s="291"/>
      <c r="G58" s="366" t="str">
        <f t="shared" si="0"/>
        <v/>
      </c>
      <c r="H58" s="367" t="str">
        <f t="shared" si="2"/>
        <v/>
      </c>
    </row>
    <row r="59" spans="2:8" hidden="1" x14ac:dyDescent="0.25">
      <c r="B59" s="365">
        <f t="shared" si="1"/>
        <v>52</v>
      </c>
      <c r="C59" s="369"/>
      <c r="D59" s="368"/>
      <c r="E59" s="291"/>
      <c r="F59" s="291"/>
      <c r="G59" s="366" t="str">
        <f t="shared" si="0"/>
        <v/>
      </c>
      <c r="H59" s="367" t="str">
        <f t="shared" si="2"/>
        <v/>
      </c>
    </row>
    <row r="60" spans="2:8" hidden="1" x14ac:dyDescent="0.25">
      <c r="B60" s="365">
        <f t="shared" si="1"/>
        <v>53</v>
      </c>
      <c r="C60" s="369"/>
      <c r="D60" s="368"/>
      <c r="E60" s="291"/>
      <c r="F60" s="291"/>
      <c r="G60" s="366" t="str">
        <f t="shared" si="0"/>
        <v/>
      </c>
      <c r="H60" s="367" t="str">
        <f t="shared" si="2"/>
        <v/>
      </c>
    </row>
    <row r="61" spans="2:8" hidden="1" x14ac:dyDescent="0.25">
      <c r="B61" s="365">
        <f t="shared" si="1"/>
        <v>54</v>
      </c>
      <c r="C61" s="369"/>
      <c r="D61" s="368"/>
      <c r="E61" s="291"/>
      <c r="F61" s="291"/>
      <c r="G61" s="366" t="str">
        <f t="shared" si="0"/>
        <v/>
      </c>
      <c r="H61" s="367" t="str">
        <f t="shared" si="2"/>
        <v/>
      </c>
    </row>
    <row r="62" spans="2:8" hidden="1" x14ac:dyDescent="0.25">
      <c r="B62" s="365">
        <f t="shared" si="1"/>
        <v>55</v>
      </c>
      <c r="C62" s="369"/>
      <c r="D62" s="368"/>
      <c r="E62" s="291"/>
      <c r="F62" s="291"/>
      <c r="G62" s="366" t="str">
        <f t="shared" si="0"/>
        <v/>
      </c>
      <c r="H62" s="367" t="str">
        <f t="shared" si="2"/>
        <v/>
      </c>
    </row>
    <row r="63" spans="2:8" hidden="1" x14ac:dyDescent="0.25">
      <c r="B63" s="365">
        <f t="shared" si="1"/>
        <v>56</v>
      </c>
      <c r="C63" s="369"/>
      <c r="D63" s="368"/>
      <c r="E63" s="291"/>
      <c r="F63" s="291"/>
      <c r="G63" s="366" t="str">
        <f t="shared" si="0"/>
        <v/>
      </c>
      <c r="H63" s="367" t="str">
        <f t="shared" si="2"/>
        <v/>
      </c>
    </row>
    <row r="64" spans="2:8" hidden="1" x14ac:dyDescent="0.25">
      <c r="B64" s="365">
        <f t="shared" si="1"/>
        <v>57</v>
      </c>
      <c r="C64" s="369"/>
      <c r="D64" s="368"/>
      <c r="E64" s="291"/>
      <c r="F64" s="291"/>
      <c r="G64" s="366" t="str">
        <f t="shared" si="0"/>
        <v/>
      </c>
      <c r="H64" s="367" t="str">
        <f t="shared" si="2"/>
        <v/>
      </c>
    </row>
    <row r="65" spans="2:8" hidden="1" x14ac:dyDescent="0.25">
      <c r="B65" s="365">
        <f t="shared" si="1"/>
        <v>58</v>
      </c>
      <c r="C65" s="369"/>
      <c r="D65" s="368"/>
      <c r="E65" s="291"/>
      <c r="F65" s="291"/>
      <c r="G65" s="366" t="str">
        <f t="shared" si="0"/>
        <v/>
      </c>
      <c r="H65" s="367" t="str">
        <f t="shared" si="2"/>
        <v/>
      </c>
    </row>
    <row r="66" spans="2:8" hidden="1" x14ac:dyDescent="0.25">
      <c r="B66" s="365">
        <f t="shared" si="1"/>
        <v>59</v>
      </c>
      <c r="C66" s="369"/>
      <c r="D66" s="368"/>
      <c r="E66" s="291"/>
      <c r="F66" s="291"/>
      <c r="G66" s="366" t="str">
        <f t="shared" si="0"/>
        <v/>
      </c>
      <c r="H66" s="367" t="str">
        <f t="shared" si="2"/>
        <v/>
      </c>
    </row>
    <row r="67" spans="2:8" hidden="1" x14ac:dyDescent="0.25">
      <c r="B67" s="365">
        <f t="shared" si="1"/>
        <v>60</v>
      </c>
      <c r="C67" s="369"/>
      <c r="D67" s="368"/>
      <c r="E67" s="291"/>
      <c r="F67" s="291"/>
      <c r="G67" s="366" t="str">
        <f t="shared" si="0"/>
        <v/>
      </c>
      <c r="H67" s="367" t="str">
        <f t="shared" si="2"/>
        <v/>
      </c>
    </row>
    <row r="68" spans="2:8" hidden="1" x14ac:dyDescent="0.25">
      <c r="B68" s="365">
        <f t="shared" si="1"/>
        <v>61</v>
      </c>
      <c r="C68" s="369"/>
      <c r="D68" s="368"/>
      <c r="E68" s="291"/>
      <c r="F68" s="291"/>
      <c r="G68" s="366" t="str">
        <f t="shared" si="0"/>
        <v/>
      </c>
      <c r="H68" s="367" t="str">
        <f t="shared" si="2"/>
        <v/>
      </c>
    </row>
    <row r="69" spans="2:8" hidden="1" x14ac:dyDescent="0.25">
      <c r="B69" s="365">
        <f t="shared" si="1"/>
        <v>62</v>
      </c>
      <c r="C69" s="369"/>
      <c r="D69" s="368"/>
      <c r="E69" s="291"/>
      <c r="F69" s="291"/>
      <c r="G69" s="366" t="str">
        <f t="shared" si="0"/>
        <v/>
      </c>
      <c r="H69" s="367" t="str">
        <f t="shared" si="2"/>
        <v/>
      </c>
    </row>
    <row r="70" spans="2:8" hidden="1" x14ac:dyDescent="0.25">
      <c r="B70" s="365">
        <f t="shared" si="1"/>
        <v>63</v>
      </c>
      <c r="C70" s="369"/>
      <c r="D70" s="368"/>
      <c r="E70" s="291"/>
      <c r="F70" s="291"/>
      <c r="G70" s="366" t="str">
        <f t="shared" si="0"/>
        <v/>
      </c>
      <c r="H70" s="367" t="str">
        <f t="shared" si="2"/>
        <v/>
      </c>
    </row>
    <row r="71" spans="2:8" hidden="1" x14ac:dyDescent="0.25">
      <c r="B71" s="365">
        <f t="shared" si="1"/>
        <v>64</v>
      </c>
      <c r="C71" s="369"/>
      <c r="D71" s="368"/>
      <c r="E71" s="291"/>
      <c r="F71" s="291"/>
      <c r="G71" s="366" t="str">
        <f t="shared" si="0"/>
        <v/>
      </c>
      <c r="H71" s="367" t="str">
        <f t="shared" si="2"/>
        <v/>
      </c>
    </row>
    <row r="72" spans="2:8" hidden="1" x14ac:dyDescent="0.25">
      <c r="B72" s="365">
        <f t="shared" si="1"/>
        <v>65</v>
      </c>
      <c r="C72" s="369"/>
      <c r="D72" s="368"/>
      <c r="E72" s="291"/>
      <c r="F72" s="291"/>
      <c r="G72" s="366" t="str">
        <f t="shared" si="0"/>
        <v/>
      </c>
      <c r="H72" s="367" t="str">
        <f t="shared" si="2"/>
        <v/>
      </c>
    </row>
    <row r="73" spans="2:8" hidden="1" x14ac:dyDescent="0.25">
      <c r="B73" s="365">
        <f t="shared" ref="B73:B136" si="3">B72+1</f>
        <v>66</v>
      </c>
      <c r="C73" s="369"/>
      <c r="D73" s="368"/>
      <c r="E73" s="291"/>
      <c r="F73" s="291"/>
      <c r="G73" s="366" t="str">
        <f t="shared" si="0"/>
        <v/>
      </c>
      <c r="H73" s="367" t="str">
        <f t="shared" si="2"/>
        <v/>
      </c>
    </row>
    <row r="74" spans="2:8" hidden="1" x14ac:dyDescent="0.25">
      <c r="B74" s="365">
        <f t="shared" si="3"/>
        <v>67</v>
      </c>
      <c r="C74" s="369"/>
      <c r="D74" s="368"/>
      <c r="E74" s="291"/>
      <c r="F74" s="291"/>
      <c r="G74" s="366" t="str">
        <f t="shared" ref="G74:G137" si="4">IF(E74="","",E74-F74)</f>
        <v/>
      </c>
      <c r="H74" s="367" t="str">
        <f t="shared" si="2"/>
        <v/>
      </c>
    </row>
    <row r="75" spans="2:8" hidden="1" x14ac:dyDescent="0.25">
      <c r="B75" s="365">
        <f t="shared" si="3"/>
        <v>68</v>
      </c>
      <c r="C75" s="369"/>
      <c r="D75" s="368"/>
      <c r="E75" s="291"/>
      <c r="F75" s="291"/>
      <c r="G75" s="366" t="str">
        <f t="shared" si="4"/>
        <v/>
      </c>
      <c r="H75" s="367" t="str">
        <f t="shared" si="2"/>
        <v/>
      </c>
    </row>
    <row r="76" spans="2:8" hidden="1" x14ac:dyDescent="0.25">
      <c r="B76" s="365">
        <f t="shared" si="3"/>
        <v>69</v>
      </c>
      <c r="C76" s="369"/>
      <c r="D76" s="368"/>
      <c r="E76" s="291"/>
      <c r="F76" s="291"/>
      <c r="G76" s="366" t="str">
        <f t="shared" si="4"/>
        <v/>
      </c>
      <c r="H76" s="367" t="str">
        <f t="shared" si="2"/>
        <v/>
      </c>
    </row>
    <row r="77" spans="2:8" hidden="1" x14ac:dyDescent="0.25">
      <c r="B77" s="365">
        <f t="shared" si="3"/>
        <v>70</v>
      </c>
      <c r="C77" s="369"/>
      <c r="D77" s="368"/>
      <c r="E77" s="291"/>
      <c r="F77" s="291"/>
      <c r="G77" s="366" t="str">
        <f t="shared" si="4"/>
        <v/>
      </c>
      <c r="H77" s="367" t="str">
        <f t="shared" si="2"/>
        <v/>
      </c>
    </row>
    <row r="78" spans="2:8" hidden="1" x14ac:dyDescent="0.25">
      <c r="B78" s="365">
        <f t="shared" si="3"/>
        <v>71</v>
      </c>
      <c r="C78" s="369"/>
      <c r="D78" s="368"/>
      <c r="E78" s="291"/>
      <c r="F78" s="291"/>
      <c r="G78" s="366" t="str">
        <f t="shared" si="4"/>
        <v/>
      </c>
      <c r="H78" s="367" t="str">
        <f t="shared" si="2"/>
        <v/>
      </c>
    </row>
    <row r="79" spans="2:8" hidden="1" x14ac:dyDescent="0.25">
      <c r="B79" s="365">
        <f t="shared" si="3"/>
        <v>72</v>
      </c>
      <c r="C79" s="369"/>
      <c r="D79" s="368"/>
      <c r="E79" s="291"/>
      <c r="F79" s="291"/>
      <c r="G79" s="366" t="str">
        <f t="shared" si="4"/>
        <v/>
      </c>
      <c r="H79" s="367" t="str">
        <f t="shared" si="2"/>
        <v/>
      </c>
    </row>
    <row r="80" spans="2:8" hidden="1" x14ac:dyDescent="0.25">
      <c r="B80" s="365">
        <f t="shared" si="3"/>
        <v>73</v>
      </c>
      <c r="C80" s="369"/>
      <c r="D80" s="368"/>
      <c r="E80" s="291"/>
      <c r="F80" s="291"/>
      <c r="G80" s="366" t="str">
        <f t="shared" si="4"/>
        <v/>
      </c>
      <c r="H80" s="367" t="str">
        <f t="shared" si="2"/>
        <v/>
      </c>
    </row>
    <row r="81" spans="2:8" hidden="1" x14ac:dyDescent="0.25">
      <c r="B81" s="365">
        <f t="shared" si="3"/>
        <v>74</v>
      </c>
      <c r="C81" s="369"/>
      <c r="D81" s="368"/>
      <c r="E81" s="291"/>
      <c r="F81" s="291"/>
      <c r="G81" s="366" t="str">
        <f t="shared" si="4"/>
        <v/>
      </c>
      <c r="H81" s="367" t="str">
        <f t="shared" si="2"/>
        <v/>
      </c>
    </row>
    <row r="82" spans="2:8" hidden="1" x14ac:dyDescent="0.25">
      <c r="B82" s="365">
        <f t="shared" si="3"/>
        <v>75</v>
      </c>
      <c r="C82" s="369"/>
      <c r="D82" s="368"/>
      <c r="E82" s="291"/>
      <c r="F82" s="291"/>
      <c r="G82" s="366" t="str">
        <f t="shared" si="4"/>
        <v/>
      </c>
      <c r="H82" s="367" t="str">
        <f t="shared" si="2"/>
        <v/>
      </c>
    </row>
    <row r="83" spans="2:8" hidden="1" x14ac:dyDescent="0.25">
      <c r="B83" s="365">
        <f t="shared" si="3"/>
        <v>76</v>
      </c>
      <c r="C83" s="369"/>
      <c r="D83" s="368"/>
      <c r="E83" s="291"/>
      <c r="F83" s="291"/>
      <c r="G83" s="366" t="str">
        <f t="shared" si="4"/>
        <v/>
      </c>
      <c r="H83" s="367" t="str">
        <f t="shared" si="2"/>
        <v/>
      </c>
    </row>
    <row r="84" spans="2:8" hidden="1" x14ac:dyDescent="0.25">
      <c r="B84" s="365">
        <f t="shared" si="3"/>
        <v>77</v>
      </c>
      <c r="C84" s="369"/>
      <c r="D84" s="368"/>
      <c r="E84" s="291"/>
      <c r="F84" s="291"/>
      <c r="G84" s="366" t="str">
        <f t="shared" si="4"/>
        <v/>
      </c>
      <c r="H84" s="367" t="str">
        <f t="shared" si="2"/>
        <v/>
      </c>
    </row>
    <row r="85" spans="2:8" hidden="1" x14ac:dyDescent="0.25">
      <c r="B85" s="365">
        <f t="shared" si="3"/>
        <v>78</v>
      </c>
      <c r="C85" s="369"/>
      <c r="D85" s="368"/>
      <c r="E85" s="291"/>
      <c r="F85" s="291"/>
      <c r="G85" s="366" t="str">
        <f t="shared" si="4"/>
        <v/>
      </c>
      <c r="H85" s="367" t="str">
        <f t="shared" si="2"/>
        <v/>
      </c>
    </row>
    <row r="86" spans="2:8" hidden="1" x14ac:dyDescent="0.25">
      <c r="B86" s="365">
        <f t="shared" si="3"/>
        <v>79</v>
      </c>
      <c r="C86" s="369"/>
      <c r="D86" s="368"/>
      <c r="E86" s="291"/>
      <c r="F86" s="291"/>
      <c r="G86" s="366" t="str">
        <f t="shared" si="4"/>
        <v/>
      </c>
      <c r="H86" s="367" t="str">
        <f t="shared" si="2"/>
        <v/>
      </c>
    </row>
    <row r="87" spans="2:8" hidden="1" x14ac:dyDescent="0.25">
      <c r="B87" s="365">
        <f t="shared" si="3"/>
        <v>80</v>
      </c>
      <c r="C87" s="369"/>
      <c r="D87" s="368"/>
      <c r="E87" s="291"/>
      <c r="F87" s="291"/>
      <c r="G87" s="366" t="str">
        <f t="shared" si="4"/>
        <v/>
      </c>
      <c r="H87" s="367" t="str">
        <f t="shared" si="2"/>
        <v/>
      </c>
    </row>
    <row r="88" spans="2:8" hidden="1" x14ac:dyDescent="0.25">
      <c r="B88" s="365">
        <f t="shared" si="3"/>
        <v>81</v>
      </c>
      <c r="C88" s="369"/>
      <c r="D88" s="368"/>
      <c r="E88" s="291"/>
      <c r="F88" s="291"/>
      <c r="G88" s="366" t="str">
        <f t="shared" si="4"/>
        <v/>
      </c>
      <c r="H88" s="367" t="str">
        <f t="shared" si="2"/>
        <v/>
      </c>
    </row>
    <row r="89" spans="2:8" hidden="1" x14ac:dyDescent="0.25">
      <c r="B89" s="365">
        <f t="shared" si="3"/>
        <v>82</v>
      </c>
      <c r="C89" s="369"/>
      <c r="D89" s="368"/>
      <c r="E89" s="291"/>
      <c r="F89" s="291"/>
      <c r="G89" s="366" t="str">
        <f t="shared" si="4"/>
        <v/>
      </c>
      <c r="H89" s="367" t="str">
        <f t="shared" si="2"/>
        <v/>
      </c>
    </row>
    <row r="90" spans="2:8" hidden="1" x14ac:dyDescent="0.25">
      <c r="B90" s="365">
        <f t="shared" si="3"/>
        <v>83</v>
      </c>
      <c r="C90" s="369"/>
      <c r="D90" s="368"/>
      <c r="E90" s="291"/>
      <c r="F90" s="291"/>
      <c r="G90" s="366" t="str">
        <f t="shared" si="4"/>
        <v/>
      </c>
      <c r="H90" s="367" t="str">
        <f t="shared" si="2"/>
        <v/>
      </c>
    </row>
    <row r="91" spans="2:8" hidden="1" x14ac:dyDescent="0.25">
      <c r="B91" s="365">
        <f t="shared" si="3"/>
        <v>84</v>
      </c>
      <c r="C91" s="369"/>
      <c r="D91" s="368"/>
      <c r="E91" s="291"/>
      <c r="F91" s="291"/>
      <c r="G91" s="366" t="str">
        <f t="shared" si="4"/>
        <v/>
      </c>
      <c r="H91" s="367" t="str">
        <f t="shared" si="2"/>
        <v/>
      </c>
    </row>
    <row r="92" spans="2:8" hidden="1" x14ac:dyDescent="0.25">
      <c r="B92" s="365">
        <f t="shared" si="3"/>
        <v>85</v>
      </c>
      <c r="C92" s="369"/>
      <c r="D92" s="368"/>
      <c r="E92" s="291"/>
      <c r="F92" s="291"/>
      <c r="G92" s="366" t="str">
        <f t="shared" si="4"/>
        <v/>
      </c>
      <c r="H92" s="367" t="str">
        <f>IF($G91&lt;&gt;"","ja","")</f>
        <v/>
      </c>
    </row>
    <row r="93" spans="2:8" hidden="1" x14ac:dyDescent="0.25">
      <c r="B93" s="365">
        <f t="shared" si="3"/>
        <v>86</v>
      </c>
      <c r="C93" s="369"/>
      <c r="D93" s="368"/>
      <c r="E93" s="291"/>
      <c r="F93" s="291"/>
      <c r="G93" s="366" t="str">
        <f t="shared" si="4"/>
        <v/>
      </c>
      <c r="H93" s="367" t="str">
        <f t="shared" si="2"/>
        <v/>
      </c>
    </row>
    <row r="94" spans="2:8" hidden="1" x14ac:dyDescent="0.25">
      <c r="B94" s="365">
        <f t="shared" si="3"/>
        <v>87</v>
      </c>
      <c r="C94" s="369"/>
      <c r="D94" s="368"/>
      <c r="E94" s="291"/>
      <c r="F94" s="291"/>
      <c r="G94" s="366" t="str">
        <f t="shared" si="4"/>
        <v/>
      </c>
      <c r="H94" s="367" t="str">
        <f t="shared" si="2"/>
        <v/>
      </c>
    </row>
    <row r="95" spans="2:8" hidden="1" x14ac:dyDescent="0.25">
      <c r="B95" s="365">
        <f t="shared" si="3"/>
        <v>88</v>
      </c>
      <c r="C95" s="369"/>
      <c r="D95" s="368"/>
      <c r="E95" s="291"/>
      <c r="F95" s="291"/>
      <c r="G95" s="366" t="str">
        <f t="shared" si="4"/>
        <v/>
      </c>
      <c r="H95" s="367" t="str">
        <f t="shared" si="2"/>
        <v/>
      </c>
    </row>
    <row r="96" spans="2:8" hidden="1" x14ac:dyDescent="0.25">
      <c r="B96" s="365">
        <f t="shared" si="3"/>
        <v>89</v>
      </c>
      <c r="C96" s="369"/>
      <c r="D96" s="368"/>
      <c r="E96" s="291"/>
      <c r="F96" s="291"/>
      <c r="G96" s="366" t="str">
        <f t="shared" si="4"/>
        <v/>
      </c>
      <c r="H96" s="367" t="str">
        <f t="shared" si="2"/>
        <v/>
      </c>
    </row>
    <row r="97" spans="2:8" hidden="1" x14ac:dyDescent="0.25">
      <c r="B97" s="365">
        <f t="shared" si="3"/>
        <v>90</v>
      </c>
      <c r="C97" s="369"/>
      <c r="D97" s="368"/>
      <c r="E97" s="291"/>
      <c r="F97" s="291"/>
      <c r="G97" s="366" t="str">
        <f t="shared" si="4"/>
        <v/>
      </c>
      <c r="H97" s="367" t="str">
        <f t="shared" ref="H97:H160" si="5">IF($G96&lt;&gt;"","ja","")</f>
        <v/>
      </c>
    </row>
    <row r="98" spans="2:8" hidden="1" x14ac:dyDescent="0.25">
      <c r="B98" s="365">
        <f t="shared" si="3"/>
        <v>91</v>
      </c>
      <c r="C98" s="369"/>
      <c r="D98" s="368"/>
      <c r="E98" s="291"/>
      <c r="F98" s="291"/>
      <c r="G98" s="366" t="str">
        <f t="shared" si="4"/>
        <v/>
      </c>
      <c r="H98" s="367" t="str">
        <f t="shared" si="5"/>
        <v/>
      </c>
    </row>
    <row r="99" spans="2:8" hidden="1" x14ac:dyDescent="0.25">
      <c r="B99" s="365">
        <f t="shared" si="3"/>
        <v>92</v>
      </c>
      <c r="C99" s="369"/>
      <c r="D99" s="368"/>
      <c r="E99" s="291"/>
      <c r="F99" s="291"/>
      <c r="G99" s="366" t="str">
        <f t="shared" si="4"/>
        <v/>
      </c>
      <c r="H99" s="367" t="str">
        <f t="shared" si="5"/>
        <v/>
      </c>
    </row>
    <row r="100" spans="2:8" hidden="1" x14ac:dyDescent="0.25">
      <c r="B100" s="365">
        <f t="shared" si="3"/>
        <v>93</v>
      </c>
      <c r="C100" s="369"/>
      <c r="D100" s="368"/>
      <c r="E100" s="291"/>
      <c r="F100" s="291"/>
      <c r="G100" s="366" t="str">
        <f t="shared" si="4"/>
        <v/>
      </c>
      <c r="H100" s="367" t="str">
        <f t="shared" si="5"/>
        <v/>
      </c>
    </row>
    <row r="101" spans="2:8" hidden="1" x14ac:dyDescent="0.25">
      <c r="B101" s="365">
        <f t="shared" si="3"/>
        <v>94</v>
      </c>
      <c r="C101" s="369"/>
      <c r="D101" s="368"/>
      <c r="E101" s="291"/>
      <c r="F101" s="291"/>
      <c r="G101" s="366" t="str">
        <f t="shared" si="4"/>
        <v/>
      </c>
      <c r="H101" s="367" t="str">
        <f t="shared" si="5"/>
        <v/>
      </c>
    </row>
    <row r="102" spans="2:8" hidden="1" x14ac:dyDescent="0.25">
      <c r="B102" s="365">
        <f t="shared" si="3"/>
        <v>95</v>
      </c>
      <c r="C102" s="369"/>
      <c r="D102" s="368"/>
      <c r="E102" s="291"/>
      <c r="F102" s="291"/>
      <c r="G102" s="366" t="str">
        <f t="shared" si="4"/>
        <v/>
      </c>
      <c r="H102" s="367" t="str">
        <f t="shared" si="5"/>
        <v/>
      </c>
    </row>
    <row r="103" spans="2:8" hidden="1" x14ac:dyDescent="0.25">
      <c r="B103" s="365">
        <f t="shared" si="3"/>
        <v>96</v>
      </c>
      <c r="C103" s="369"/>
      <c r="D103" s="368"/>
      <c r="E103" s="291"/>
      <c r="F103" s="291"/>
      <c r="G103" s="366" t="str">
        <f t="shared" si="4"/>
        <v/>
      </c>
      <c r="H103" s="367" t="str">
        <f t="shared" si="5"/>
        <v/>
      </c>
    </row>
    <row r="104" spans="2:8" hidden="1" x14ac:dyDescent="0.25">
      <c r="B104" s="365">
        <f t="shared" si="3"/>
        <v>97</v>
      </c>
      <c r="C104" s="369"/>
      <c r="D104" s="368"/>
      <c r="E104" s="291"/>
      <c r="F104" s="291"/>
      <c r="G104" s="366" t="str">
        <f t="shared" si="4"/>
        <v/>
      </c>
      <c r="H104" s="367" t="str">
        <f t="shared" si="5"/>
        <v/>
      </c>
    </row>
    <row r="105" spans="2:8" hidden="1" x14ac:dyDescent="0.25">
      <c r="B105" s="365">
        <f t="shared" si="3"/>
        <v>98</v>
      </c>
      <c r="C105" s="369"/>
      <c r="D105" s="368"/>
      <c r="E105" s="291"/>
      <c r="F105" s="291"/>
      <c r="G105" s="366" t="str">
        <f t="shared" si="4"/>
        <v/>
      </c>
      <c r="H105" s="367" t="str">
        <f t="shared" si="5"/>
        <v/>
      </c>
    </row>
    <row r="106" spans="2:8" hidden="1" x14ac:dyDescent="0.25">
      <c r="B106" s="365">
        <f t="shared" si="3"/>
        <v>99</v>
      </c>
      <c r="C106" s="369"/>
      <c r="D106" s="368"/>
      <c r="E106" s="291"/>
      <c r="F106" s="291"/>
      <c r="G106" s="366" t="str">
        <f t="shared" si="4"/>
        <v/>
      </c>
      <c r="H106" s="367" t="str">
        <f t="shared" si="5"/>
        <v/>
      </c>
    </row>
    <row r="107" spans="2:8" hidden="1" x14ac:dyDescent="0.25">
      <c r="B107" s="365">
        <f t="shared" si="3"/>
        <v>100</v>
      </c>
      <c r="C107" s="369"/>
      <c r="D107" s="368"/>
      <c r="E107" s="291"/>
      <c r="F107" s="291"/>
      <c r="G107" s="366" t="str">
        <f t="shared" si="4"/>
        <v/>
      </c>
      <c r="H107" s="367" t="str">
        <f t="shared" si="5"/>
        <v/>
      </c>
    </row>
    <row r="108" spans="2:8" hidden="1" x14ac:dyDescent="0.25">
      <c r="B108" s="365">
        <f t="shared" si="3"/>
        <v>101</v>
      </c>
      <c r="C108" s="369"/>
      <c r="D108" s="368"/>
      <c r="E108" s="291"/>
      <c r="F108" s="291"/>
      <c r="G108" s="366" t="str">
        <f t="shared" si="4"/>
        <v/>
      </c>
      <c r="H108" s="367" t="str">
        <f t="shared" si="5"/>
        <v/>
      </c>
    </row>
    <row r="109" spans="2:8" hidden="1" x14ac:dyDescent="0.25">
      <c r="B109" s="365">
        <f t="shared" si="3"/>
        <v>102</v>
      </c>
      <c r="C109" s="369"/>
      <c r="D109" s="368"/>
      <c r="E109" s="291"/>
      <c r="F109" s="291"/>
      <c r="G109" s="366" t="str">
        <f t="shared" si="4"/>
        <v/>
      </c>
      <c r="H109" s="367" t="str">
        <f t="shared" si="5"/>
        <v/>
      </c>
    </row>
    <row r="110" spans="2:8" hidden="1" x14ac:dyDescent="0.25">
      <c r="B110" s="365">
        <f t="shared" si="3"/>
        <v>103</v>
      </c>
      <c r="C110" s="369"/>
      <c r="D110" s="368"/>
      <c r="E110" s="291"/>
      <c r="F110" s="291"/>
      <c r="G110" s="366" t="str">
        <f t="shared" si="4"/>
        <v/>
      </c>
      <c r="H110" s="367" t="str">
        <f t="shared" si="5"/>
        <v/>
      </c>
    </row>
    <row r="111" spans="2:8" hidden="1" x14ac:dyDescent="0.25">
      <c r="B111" s="365">
        <f t="shared" si="3"/>
        <v>104</v>
      </c>
      <c r="C111" s="369"/>
      <c r="D111" s="368"/>
      <c r="E111" s="291"/>
      <c r="F111" s="291"/>
      <c r="G111" s="366" t="str">
        <f t="shared" si="4"/>
        <v/>
      </c>
      <c r="H111" s="367" t="str">
        <f t="shared" si="5"/>
        <v/>
      </c>
    </row>
    <row r="112" spans="2:8" hidden="1" x14ac:dyDescent="0.25">
      <c r="B112" s="365">
        <f t="shared" si="3"/>
        <v>105</v>
      </c>
      <c r="C112" s="369"/>
      <c r="D112" s="368"/>
      <c r="E112" s="291"/>
      <c r="F112" s="291"/>
      <c r="G112" s="366" t="str">
        <f t="shared" si="4"/>
        <v/>
      </c>
      <c r="H112" s="367" t="str">
        <f t="shared" si="5"/>
        <v/>
      </c>
    </row>
    <row r="113" spans="2:8" hidden="1" x14ac:dyDescent="0.25">
      <c r="B113" s="365">
        <f t="shared" si="3"/>
        <v>106</v>
      </c>
      <c r="C113" s="369"/>
      <c r="D113" s="368"/>
      <c r="E113" s="291"/>
      <c r="F113" s="291"/>
      <c r="G113" s="366" t="str">
        <f t="shared" si="4"/>
        <v/>
      </c>
      <c r="H113" s="367" t="str">
        <f t="shared" si="5"/>
        <v/>
      </c>
    </row>
    <row r="114" spans="2:8" hidden="1" x14ac:dyDescent="0.25">
      <c r="B114" s="365">
        <f t="shared" si="3"/>
        <v>107</v>
      </c>
      <c r="C114" s="369"/>
      <c r="D114" s="368"/>
      <c r="E114" s="291"/>
      <c r="F114" s="291"/>
      <c r="G114" s="366" t="str">
        <f t="shared" si="4"/>
        <v/>
      </c>
      <c r="H114" s="367" t="str">
        <f t="shared" si="5"/>
        <v/>
      </c>
    </row>
    <row r="115" spans="2:8" hidden="1" x14ac:dyDescent="0.25">
      <c r="B115" s="365">
        <f t="shared" si="3"/>
        <v>108</v>
      </c>
      <c r="C115" s="369"/>
      <c r="D115" s="368"/>
      <c r="E115" s="291"/>
      <c r="F115" s="291"/>
      <c r="G115" s="366" t="str">
        <f t="shared" si="4"/>
        <v/>
      </c>
      <c r="H115" s="367" t="str">
        <f t="shared" si="5"/>
        <v/>
      </c>
    </row>
    <row r="116" spans="2:8" hidden="1" x14ac:dyDescent="0.25">
      <c r="B116" s="365">
        <f t="shared" si="3"/>
        <v>109</v>
      </c>
      <c r="C116" s="369"/>
      <c r="D116" s="368"/>
      <c r="E116" s="291"/>
      <c r="F116" s="291"/>
      <c r="G116" s="366" t="str">
        <f t="shared" si="4"/>
        <v/>
      </c>
      <c r="H116" s="367" t="str">
        <f t="shared" si="5"/>
        <v/>
      </c>
    </row>
    <row r="117" spans="2:8" hidden="1" x14ac:dyDescent="0.25">
      <c r="B117" s="365">
        <f t="shared" si="3"/>
        <v>110</v>
      </c>
      <c r="C117" s="369"/>
      <c r="D117" s="368"/>
      <c r="E117" s="291"/>
      <c r="F117" s="291"/>
      <c r="G117" s="366" t="str">
        <f t="shared" si="4"/>
        <v/>
      </c>
      <c r="H117" s="367" t="str">
        <f t="shared" si="5"/>
        <v/>
      </c>
    </row>
    <row r="118" spans="2:8" hidden="1" x14ac:dyDescent="0.25">
      <c r="B118" s="365">
        <f t="shared" si="3"/>
        <v>111</v>
      </c>
      <c r="C118" s="369"/>
      <c r="D118" s="368"/>
      <c r="E118" s="291"/>
      <c r="F118" s="291"/>
      <c r="G118" s="366" t="str">
        <f t="shared" si="4"/>
        <v/>
      </c>
      <c r="H118" s="367" t="str">
        <f t="shared" si="5"/>
        <v/>
      </c>
    </row>
    <row r="119" spans="2:8" hidden="1" x14ac:dyDescent="0.25">
      <c r="B119" s="365">
        <f t="shared" si="3"/>
        <v>112</v>
      </c>
      <c r="C119" s="369"/>
      <c r="D119" s="368"/>
      <c r="E119" s="291"/>
      <c r="F119" s="291"/>
      <c r="G119" s="366" t="str">
        <f t="shared" si="4"/>
        <v/>
      </c>
      <c r="H119" s="367" t="str">
        <f t="shared" si="5"/>
        <v/>
      </c>
    </row>
    <row r="120" spans="2:8" hidden="1" x14ac:dyDescent="0.25">
      <c r="B120" s="365">
        <f t="shared" si="3"/>
        <v>113</v>
      </c>
      <c r="C120" s="369"/>
      <c r="D120" s="368"/>
      <c r="E120" s="291"/>
      <c r="F120" s="291"/>
      <c r="G120" s="366" t="str">
        <f t="shared" si="4"/>
        <v/>
      </c>
      <c r="H120" s="367" t="str">
        <f t="shared" si="5"/>
        <v/>
      </c>
    </row>
    <row r="121" spans="2:8" hidden="1" x14ac:dyDescent="0.25">
      <c r="B121" s="365">
        <f t="shared" si="3"/>
        <v>114</v>
      </c>
      <c r="C121" s="369"/>
      <c r="D121" s="368"/>
      <c r="E121" s="291"/>
      <c r="F121" s="291"/>
      <c r="G121" s="366" t="str">
        <f t="shared" si="4"/>
        <v/>
      </c>
      <c r="H121" s="367" t="str">
        <f t="shared" si="5"/>
        <v/>
      </c>
    </row>
    <row r="122" spans="2:8" hidden="1" x14ac:dyDescent="0.25">
      <c r="B122" s="365">
        <f t="shared" si="3"/>
        <v>115</v>
      </c>
      <c r="C122" s="369"/>
      <c r="D122" s="368"/>
      <c r="E122" s="291"/>
      <c r="F122" s="291"/>
      <c r="G122" s="366" t="str">
        <f t="shared" si="4"/>
        <v/>
      </c>
      <c r="H122" s="367" t="str">
        <f t="shared" si="5"/>
        <v/>
      </c>
    </row>
    <row r="123" spans="2:8" hidden="1" x14ac:dyDescent="0.25">
      <c r="B123" s="365">
        <f t="shared" si="3"/>
        <v>116</v>
      </c>
      <c r="C123" s="369"/>
      <c r="D123" s="368"/>
      <c r="E123" s="291"/>
      <c r="F123" s="291"/>
      <c r="G123" s="366" t="str">
        <f t="shared" si="4"/>
        <v/>
      </c>
      <c r="H123" s="367" t="str">
        <f t="shared" si="5"/>
        <v/>
      </c>
    </row>
    <row r="124" spans="2:8" hidden="1" x14ac:dyDescent="0.25">
      <c r="B124" s="365">
        <f t="shared" si="3"/>
        <v>117</v>
      </c>
      <c r="C124" s="369"/>
      <c r="D124" s="368"/>
      <c r="E124" s="291"/>
      <c r="F124" s="291"/>
      <c r="G124" s="366" t="str">
        <f t="shared" si="4"/>
        <v/>
      </c>
      <c r="H124" s="367" t="str">
        <f t="shared" si="5"/>
        <v/>
      </c>
    </row>
    <row r="125" spans="2:8" hidden="1" x14ac:dyDescent="0.25">
      <c r="B125" s="365">
        <f t="shared" si="3"/>
        <v>118</v>
      </c>
      <c r="C125" s="369"/>
      <c r="D125" s="368"/>
      <c r="E125" s="291"/>
      <c r="F125" s="291"/>
      <c r="G125" s="366" t="str">
        <f t="shared" si="4"/>
        <v/>
      </c>
      <c r="H125" s="367" t="str">
        <f t="shared" si="5"/>
        <v/>
      </c>
    </row>
    <row r="126" spans="2:8" hidden="1" x14ac:dyDescent="0.25">
      <c r="B126" s="365">
        <f t="shared" si="3"/>
        <v>119</v>
      </c>
      <c r="C126" s="369"/>
      <c r="D126" s="368"/>
      <c r="E126" s="291"/>
      <c r="F126" s="291"/>
      <c r="G126" s="366" t="str">
        <f t="shared" si="4"/>
        <v/>
      </c>
      <c r="H126" s="367" t="str">
        <f t="shared" si="5"/>
        <v/>
      </c>
    </row>
    <row r="127" spans="2:8" hidden="1" x14ac:dyDescent="0.25">
      <c r="B127" s="365">
        <f t="shared" si="3"/>
        <v>120</v>
      </c>
      <c r="C127" s="369"/>
      <c r="D127" s="368"/>
      <c r="E127" s="291"/>
      <c r="F127" s="291"/>
      <c r="G127" s="366" t="str">
        <f t="shared" si="4"/>
        <v/>
      </c>
      <c r="H127" s="367" t="str">
        <f t="shared" si="5"/>
        <v/>
      </c>
    </row>
    <row r="128" spans="2:8" hidden="1" x14ac:dyDescent="0.25">
      <c r="B128" s="365">
        <f t="shared" si="3"/>
        <v>121</v>
      </c>
      <c r="C128" s="369"/>
      <c r="D128" s="368"/>
      <c r="E128" s="291"/>
      <c r="F128" s="291"/>
      <c r="G128" s="366" t="str">
        <f t="shared" si="4"/>
        <v/>
      </c>
      <c r="H128" s="367" t="str">
        <f t="shared" si="5"/>
        <v/>
      </c>
    </row>
    <row r="129" spans="2:8" hidden="1" x14ac:dyDescent="0.25">
      <c r="B129" s="365">
        <f t="shared" si="3"/>
        <v>122</v>
      </c>
      <c r="C129" s="369"/>
      <c r="D129" s="368"/>
      <c r="E129" s="291"/>
      <c r="F129" s="291"/>
      <c r="G129" s="366" t="str">
        <f t="shared" si="4"/>
        <v/>
      </c>
      <c r="H129" s="367" t="str">
        <f t="shared" si="5"/>
        <v/>
      </c>
    </row>
    <row r="130" spans="2:8" hidden="1" x14ac:dyDescent="0.25">
      <c r="B130" s="365">
        <f t="shared" si="3"/>
        <v>123</v>
      </c>
      <c r="C130" s="369"/>
      <c r="D130" s="368"/>
      <c r="E130" s="291"/>
      <c r="F130" s="291"/>
      <c r="G130" s="366" t="str">
        <f t="shared" si="4"/>
        <v/>
      </c>
      <c r="H130" s="367" t="str">
        <f t="shared" si="5"/>
        <v/>
      </c>
    </row>
    <row r="131" spans="2:8" hidden="1" x14ac:dyDescent="0.25">
      <c r="B131" s="365">
        <f t="shared" si="3"/>
        <v>124</v>
      </c>
      <c r="C131" s="369"/>
      <c r="D131" s="368"/>
      <c r="E131" s="291"/>
      <c r="F131" s="291"/>
      <c r="G131" s="366" t="str">
        <f t="shared" si="4"/>
        <v/>
      </c>
      <c r="H131" s="367" t="str">
        <f t="shared" si="5"/>
        <v/>
      </c>
    </row>
    <row r="132" spans="2:8" hidden="1" x14ac:dyDescent="0.25">
      <c r="B132" s="365">
        <f t="shared" si="3"/>
        <v>125</v>
      </c>
      <c r="C132" s="369"/>
      <c r="D132" s="368"/>
      <c r="E132" s="291"/>
      <c r="F132" s="291"/>
      <c r="G132" s="366" t="str">
        <f t="shared" si="4"/>
        <v/>
      </c>
      <c r="H132" s="367" t="str">
        <f t="shared" si="5"/>
        <v/>
      </c>
    </row>
    <row r="133" spans="2:8" hidden="1" x14ac:dyDescent="0.25">
      <c r="B133" s="365">
        <f t="shared" si="3"/>
        <v>126</v>
      </c>
      <c r="C133" s="369"/>
      <c r="D133" s="368"/>
      <c r="E133" s="291"/>
      <c r="F133" s="291"/>
      <c r="G133" s="366" t="str">
        <f t="shared" si="4"/>
        <v/>
      </c>
      <c r="H133" s="367" t="str">
        <f t="shared" si="5"/>
        <v/>
      </c>
    </row>
    <row r="134" spans="2:8" hidden="1" x14ac:dyDescent="0.25">
      <c r="B134" s="365">
        <f t="shared" si="3"/>
        <v>127</v>
      </c>
      <c r="C134" s="369"/>
      <c r="D134" s="368"/>
      <c r="E134" s="291"/>
      <c r="F134" s="291"/>
      <c r="G134" s="366" t="str">
        <f t="shared" si="4"/>
        <v/>
      </c>
      <c r="H134" s="367" t="str">
        <f t="shared" si="5"/>
        <v/>
      </c>
    </row>
    <row r="135" spans="2:8" hidden="1" x14ac:dyDescent="0.25">
      <c r="B135" s="365">
        <f t="shared" si="3"/>
        <v>128</v>
      </c>
      <c r="C135" s="369"/>
      <c r="D135" s="368"/>
      <c r="E135" s="291"/>
      <c r="F135" s="291"/>
      <c r="G135" s="366" t="str">
        <f t="shared" si="4"/>
        <v/>
      </c>
      <c r="H135" s="367" t="str">
        <f t="shared" si="5"/>
        <v/>
      </c>
    </row>
    <row r="136" spans="2:8" hidden="1" x14ac:dyDescent="0.25">
      <c r="B136" s="365">
        <f t="shared" si="3"/>
        <v>129</v>
      </c>
      <c r="C136" s="369"/>
      <c r="D136" s="368"/>
      <c r="E136" s="291"/>
      <c r="F136" s="291"/>
      <c r="G136" s="366" t="str">
        <f t="shared" si="4"/>
        <v/>
      </c>
      <c r="H136" s="367" t="str">
        <f t="shared" si="5"/>
        <v/>
      </c>
    </row>
    <row r="137" spans="2:8" hidden="1" x14ac:dyDescent="0.25">
      <c r="B137" s="365">
        <f t="shared" ref="B137:B200" si="6">B136+1</f>
        <v>130</v>
      </c>
      <c r="C137" s="369"/>
      <c r="D137" s="368"/>
      <c r="E137" s="291"/>
      <c r="F137" s="291"/>
      <c r="G137" s="366" t="str">
        <f t="shared" si="4"/>
        <v/>
      </c>
      <c r="H137" s="367" t="str">
        <f t="shared" si="5"/>
        <v/>
      </c>
    </row>
    <row r="138" spans="2:8" hidden="1" x14ac:dyDescent="0.25">
      <c r="B138" s="365">
        <f t="shared" si="6"/>
        <v>131</v>
      </c>
      <c r="C138" s="369"/>
      <c r="D138" s="368"/>
      <c r="E138" s="291"/>
      <c r="F138" s="291"/>
      <c r="G138" s="366" t="str">
        <f t="shared" ref="G138:G201" si="7">IF(E138="","",E138-F138)</f>
        <v/>
      </c>
      <c r="H138" s="367" t="str">
        <f t="shared" si="5"/>
        <v/>
      </c>
    </row>
    <row r="139" spans="2:8" hidden="1" x14ac:dyDescent="0.25">
      <c r="B139" s="365">
        <f t="shared" si="6"/>
        <v>132</v>
      </c>
      <c r="C139" s="369"/>
      <c r="D139" s="368"/>
      <c r="E139" s="291"/>
      <c r="F139" s="291"/>
      <c r="G139" s="366" t="str">
        <f t="shared" si="7"/>
        <v/>
      </c>
      <c r="H139" s="367" t="str">
        <f t="shared" si="5"/>
        <v/>
      </c>
    </row>
    <row r="140" spans="2:8" hidden="1" x14ac:dyDescent="0.25">
      <c r="B140" s="365">
        <f t="shared" si="6"/>
        <v>133</v>
      </c>
      <c r="C140" s="369"/>
      <c r="D140" s="368"/>
      <c r="E140" s="291"/>
      <c r="F140" s="291"/>
      <c r="G140" s="366" t="str">
        <f t="shared" si="7"/>
        <v/>
      </c>
      <c r="H140" s="367" t="str">
        <f t="shared" si="5"/>
        <v/>
      </c>
    </row>
    <row r="141" spans="2:8" hidden="1" x14ac:dyDescent="0.25">
      <c r="B141" s="365">
        <f t="shared" si="6"/>
        <v>134</v>
      </c>
      <c r="C141" s="369"/>
      <c r="D141" s="368"/>
      <c r="E141" s="291"/>
      <c r="F141" s="291"/>
      <c r="G141" s="366" t="str">
        <f t="shared" si="7"/>
        <v/>
      </c>
      <c r="H141" s="367" t="str">
        <f t="shared" si="5"/>
        <v/>
      </c>
    </row>
    <row r="142" spans="2:8" hidden="1" x14ac:dyDescent="0.25">
      <c r="B142" s="365">
        <f t="shared" si="6"/>
        <v>135</v>
      </c>
      <c r="C142" s="369"/>
      <c r="D142" s="368"/>
      <c r="E142" s="291"/>
      <c r="F142" s="291"/>
      <c r="G142" s="366" t="str">
        <f t="shared" si="7"/>
        <v/>
      </c>
      <c r="H142" s="367" t="str">
        <f t="shared" si="5"/>
        <v/>
      </c>
    </row>
    <row r="143" spans="2:8" hidden="1" x14ac:dyDescent="0.25">
      <c r="B143" s="365">
        <f t="shared" si="6"/>
        <v>136</v>
      </c>
      <c r="C143" s="369"/>
      <c r="D143" s="368"/>
      <c r="E143" s="291"/>
      <c r="F143" s="291"/>
      <c r="G143" s="366" t="str">
        <f t="shared" si="7"/>
        <v/>
      </c>
      <c r="H143" s="367" t="str">
        <f t="shared" si="5"/>
        <v/>
      </c>
    </row>
    <row r="144" spans="2:8" hidden="1" x14ac:dyDescent="0.25">
      <c r="B144" s="365">
        <f t="shared" si="6"/>
        <v>137</v>
      </c>
      <c r="C144" s="369"/>
      <c r="D144" s="368"/>
      <c r="E144" s="291"/>
      <c r="F144" s="291"/>
      <c r="G144" s="366" t="str">
        <f t="shared" si="7"/>
        <v/>
      </c>
      <c r="H144" s="367" t="str">
        <f t="shared" si="5"/>
        <v/>
      </c>
    </row>
    <row r="145" spans="2:8" hidden="1" x14ac:dyDescent="0.25">
      <c r="B145" s="365">
        <f t="shared" si="6"/>
        <v>138</v>
      </c>
      <c r="C145" s="369"/>
      <c r="D145" s="368"/>
      <c r="E145" s="291"/>
      <c r="F145" s="291"/>
      <c r="G145" s="366" t="str">
        <f t="shared" si="7"/>
        <v/>
      </c>
      <c r="H145" s="367" t="str">
        <f t="shared" si="5"/>
        <v/>
      </c>
    </row>
    <row r="146" spans="2:8" hidden="1" x14ac:dyDescent="0.25">
      <c r="B146" s="365">
        <f t="shared" si="6"/>
        <v>139</v>
      </c>
      <c r="C146" s="369"/>
      <c r="D146" s="368"/>
      <c r="E146" s="291"/>
      <c r="F146" s="291"/>
      <c r="G146" s="366" t="str">
        <f t="shared" si="7"/>
        <v/>
      </c>
      <c r="H146" s="367" t="str">
        <f t="shared" si="5"/>
        <v/>
      </c>
    </row>
    <row r="147" spans="2:8" hidden="1" x14ac:dyDescent="0.25">
      <c r="B147" s="365">
        <f t="shared" si="6"/>
        <v>140</v>
      </c>
      <c r="C147" s="369"/>
      <c r="D147" s="368"/>
      <c r="E147" s="291"/>
      <c r="F147" s="291"/>
      <c r="G147" s="366" t="str">
        <f t="shared" si="7"/>
        <v/>
      </c>
      <c r="H147" s="367" t="str">
        <f t="shared" si="5"/>
        <v/>
      </c>
    </row>
    <row r="148" spans="2:8" hidden="1" x14ac:dyDescent="0.25">
      <c r="B148" s="365">
        <f t="shared" si="6"/>
        <v>141</v>
      </c>
      <c r="C148" s="369"/>
      <c r="D148" s="368"/>
      <c r="E148" s="291"/>
      <c r="F148" s="291"/>
      <c r="G148" s="366" t="str">
        <f t="shared" si="7"/>
        <v/>
      </c>
      <c r="H148" s="367" t="str">
        <f t="shared" si="5"/>
        <v/>
      </c>
    </row>
    <row r="149" spans="2:8" hidden="1" x14ac:dyDescent="0.25">
      <c r="B149" s="365">
        <f t="shared" si="6"/>
        <v>142</v>
      </c>
      <c r="C149" s="369"/>
      <c r="D149" s="368"/>
      <c r="E149" s="291"/>
      <c r="F149" s="291"/>
      <c r="G149" s="366" t="str">
        <f t="shared" si="7"/>
        <v/>
      </c>
      <c r="H149" s="367" t="str">
        <f t="shared" si="5"/>
        <v/>
      </c>
    </row>
    <row r="150" spans="2:8" hidden="1" x14ac:dyDescent="0.25">
      <c r="B150" s="365">
        <f t="shared" si="6"/>
        <v>143</v>
      </c>
      <c r="C150" s="369"/>
      <c r="D150" s="368"/>
      <c r="E150" s="291"/>
      <c r="F150" s="291"/>
      <c r="G150" s="366" t="str">
        <f t="shared" si="7"/>
        <v/>
      </c>
      <c r="H150" s="367" t="str">
        <f t="shared" si="5"/>
        <v/>
      </c>
    </row>
    <row r="151" spans="2:8" hidden="1" x14ac:dyDescent="0.25">
      <c r="B151" s="365">
        <f t="shared" si="6"/>
        <v>144</v>
      </c>
      <c r="C151" s="369"/>
      <c r="D151" s="368"/>
      <c r="E151" s="291"/>
      <c r="F151" s="291"/>
      <c r="G151" s="366" t="str">
        <f t="shared" si="7"/>
        <v/>
      </c>
      <c r="H151" s="367" t="str">
        <f t="shared" si="5"/>
        <v/>
      </c>
    </row>
    <row r="152" spans="2:8" hidden="1" x14ac:dyDescent="0.25">
      <c r="B152" s="365">
        <f t="shared" si="6"/>
        <v>145</v>
      </c>
      <c r="C152" s="369"/>
      <c r="D152" s="368"/>
      <c r="E152" s="291"/>
      <c r="F152" s="291"/>
      <c r="G152" s="366" t="str">
        <f t="shared" si="7"/>
        <v/>
      </c>
      <c r="H152" s="367" t="str">
        <f t="shared" si="5"/>
        <v/>
      </c>
    </row>
    <row r="153" spans="2:8" hidden="1" x14ac:dyDescent="0.25">
      <c r="B153" s="365">
        <f t="shared" si="6"/>
        <v>146</v>
      </c>
      <c r="C153" s="369"/>
      <c r="D153" s="368"/>
      <c r="E153" s="291"/>
      <c r="F153" s="291"/>
      <c r="G153" s="366" t="str">
        <f t="shared" si="7"/>
        <v/>
      </c>
      <c r="H153" s="367" t="str">
        <f t="shared" si="5"/>
        <v/>
      </c>
    </row>
    <row r="154" spans="2:8" hidden="1" x14ac:dyDescent="0.25">
      <c r="B154" s="365">
        <f t="shared" si="6"/>
        <v>147</v>
      </c>
      <c r="C154" s="369"/>
      <c r="D154" s="368"/>
      <c r="E154" s="291"/>
      <c r="F154" s="291"/>
      <c r="G154" s="366" t="str">
        <f t="shared" si="7"/>
        <v/>
      </c>
      <c r="H154" s="367" t="str">
        <f t="shared" si="5"/>
        <v/>
      </c>
    </row>
    <row r="155" spans="2:8" hidden="1" x14ac:dyDescent="0.25">
      <c r="B155" s="365">
        <f t="shared" si="6"/>
        <v>148</v>
      </c>
      <c r="C155" s="369"/>
      <c r="D155" s="368"/>
      <c r="E155" s="291"/>
      <c r="F155" s="291"/>
      <c r="G155" s="366" t="str">
        <f t="shared" si="7"/>
        <v/>
      </c>
      <c r="H155" s="367" t="str">
        <f t="shared" si="5"/>
        <v/>
      </c>
    </row>
    <row r="156" spans="2:8" hidden="1" x14ac:dyDescent="0.25">
      <c r="B156" s="365">
        <f t="shared" si="6"/>
        <v>149</v>
      </c>
      <c r="C156" s="369"/>
      <c r="D156" s="368"/>
      <c r="E156" s="291"/>
      <c r="F156" s="291"/>
      <c r="G156" s="366" t="str">
        <f t="shared" si="7"/>
        <v/>
      </c>
      <c r="H156" s="367" t="str">
        <f t="shared" si="5"/>
        <v/>
      </c>
    </row>
    <row r="157" spans="2:8" hidden="1" x14ac:dyDescent="0.25">
      <c r="B157" s="365">
        <f t="shared" si="6"/>
        <v>150</v>
      </c>
      <c r="C157" s="369"/>
      <c r="D157" s="368"/>
      <c r="E157" s="291"/>
      <c r="F157" s="291"/>
      <c r="G157" s="366" t="str">
        <f t="shared" si="7"/>
        <v/>
      </c>
      <c r="H157" s="367" t="str">
        <f t="shared" si="5"/>
        <v/>
      </c>
    </row>
    <row r="158" spans="2:8" hidden="1" x14ac:dyDescent="0.25">
      <c r="B158" s="365">
        <f t="shared" si="6"/>
        <v>151</v>
      </c>
      <c r="C158" s="369"/>
      <c r="D158" s="368"/>
      <c r="E158" s="291"/>
      <c r="F158" s="291"/>
      <c r="G158" s="366" t="str">
        <f t="shared" si="7"/>
        <v/>
      </c>
      <c r="H158" s="367" t="str">
        <f t="shared" si="5"/>
        <v/>
      </c>
    </row>
    <row r="159" spans="2:8" hidden="1" x14ac:dyDescent="0.25">
      <c r="B159" s="365">
        <f t="shared" si="6"/>
        <v>152</v>
      </c>
      <c r="C159" s="369"/>
      <c r="D159" s="368"/>
      <c r="E159" s="291"/>
      <c r="F159" s="291"/>
      <c r="G159" s="366" t="str">
        <f t="shared" si="7"/>
        <v/>
      </c>
      <c r="H159" s="367" t="str">
        <f t="shared" si="5"/>
        <v/>
      </c>
    </row>
    <row r="160" spans="2:8" hidden="1" x14ac:dyDescent="0.25">
      <c r="B160" s="365">
        <f t="shared" si="6"/>
        <v>153</v>
      </c>
      <c r="C160" s="369"/>
      <c r="D160" s="368"/>
      <c r="E160" s="291"/>
      <c r="F160" s="291"/>
      <c r="G160" s="366" t="str">
        <f t="shared" si="7"/>
        <v/>
      </c>
      <c r="H160" s="367" t="str">
        <f t="shared" si="5"/>
        <v/>
      </c>
    </row>
    <row r="161" spans="2:8" hidden="1" x14ac:dyDescent="0.25">
      <c r="B161" s="365">
        <f t="shared" si="6"/>
        <v>154</v>
      </c>
      <c r="C161" s="369"/>
      <c r="D161" s="368"/>
      <c r="E161" s="291"/>
      <c r="F161" s="291"/>
      <c r="G161" s="366" t="str">
        <f t="shared" si="7"/>
        <v/>
      </c>
      <c r="H161" s="367" t="str">
        <f t="shared" ref="H161:H207" si="8">IF($G160&lt;&gt;"","ja","")</f>
        <v/>
      </c>
    </row>
    <row r="162" spans="2:8" hidden="1" x14ac:dyDescent="0.25">
      <c r="B162" s="365">
        <f t="shared" si="6"/>
        <v>155</v>
      </c>
      <c r="C162" s="369"/>
      <c r="D162" s="368"/>
      <c r="E162" s="291"/>
      <c r="F162" s="291"/>
      <c r="G162" s="366" t="str">
        <f t="shared" si="7"/>
        <v/>
      </c>
      <c r="H162" s="367" t="str">
        <f t="shared" si="8"/>
        <v/>
      </c>
    </row>
    <row r="163" spans="2:8" hidden="1" x14ac:dyDescent="0.25">
      <c r="B163" s="365">
        <f t="shared" si="6"/>
        <v>156</v>
      </c>
      <c r="C163" s="369"/>
      <c r="D163" s="368"/>
      <c r="E163" s="291"/>
      <c r="F163" s="291"/>
      <c r="G163" s="366" t="str">
        <f t="shared" si="7"/>
        <v/>
      </c>
      <c r="H163" s="367" t="str">
        <f t="shared" si="8"/>
        <v/>
      </c>
    </row>
    <row r="164" spans="2:8" hidden="1" x14ac:dyDescent="0.25">
      <c r="B164" s="365">
        <f t="shared" si="6"/>
        <v>157</v>
      </c>
      <c r="C164" s="369"/>
      <c r="D164" s="368"/>
      <c r="E164" s="291"/>
      <c r="F164" s="291"/>
      <c r="G164" s="366" t="str">
        <f t="shared" si="7"/>
        <v/>
      </c>
      <c r="H164" s="367" t="str">
        <f t="shared" si="8"/>
        <v/>
      </c>
    </row>
    <row r="165" spans="2:8" hidden="1" x14ac:dyDescent="0.25">
      <c r="B165" s="365">
        <f t="shared" si="6"/>
        <v>158</v>
      </c>
      <c r="C165" s="369"/>
      <c r="D165" s="368"/>
      <c r="E165" s="291"/>
      <c r="F165" s="291"/>
      <c r="G165" s="366" t="str">
        <f t="shared" si="7"/>
        <v/>
      </c>
      <c r="H165" s="367" t="str">
        <f t="shared" si="8"/>
        <v/>
      </c>
    </row>
    <row r="166" spans="2:8" hidden="1" x14ac:dyDescent="0.25">
      <c r="B166" s="365">
        <f t="shared" si="6"/>
        <v>159</v>
      </c>
      <c r="C166" s="369"/>
      <c r="D166" s="368"/>
      <c r="E166" s="291"/>
      <c r="F166" s="291"/>
      <c r="G166" s="366" t="str">
        <f t="shared" si="7"/>
        <v/>
      </c>
      <c r="H166" s="367" t="str">
        <f t="shared" si="8"/>
        <v/>
      </c>
    </row>
    <row r="167" spans="2:8" hidden="1" x14ac:dyDescent="0.25">
      <c r="B167" s="365">
        <f t="shared" si="6"/>
        <v>160</v>
      </c>
      <c r="C167" s="369"/>
      <c r="D167" s="368"/>
      <c r="E167" s="291"/>
      <c r="F167" s="291"/>
      <c r="G167" s="366" t="str">
        <f t="shared" si="7"/>
        <v/>
      </c>
      <c r="H167" s="367" t="str">
        <f t="shared" si="8"/>
        <v/>
      </c>
    </row>
    <row r="168" spans="2:8" hidden="1" x14ac:dyDescent="0.25">
      <c r="B168" s="365">
        <f t="shared" si="6"/>
        <v>161</v>
      </c>
      <c r="C168" s="369"/>
      <c r="D168" s="368"/>
      <c r="E168" s="291"/>
      <c r="F168" s="291"/>
      <c r="G168" s="366" t="str">
        <f t="shared" si="7"/>
        <v/>
      </c>
      <c r="H168" s="367" t="str">
        <f t="shared" si="8"/>
        <v/>
      </c>
    </row>
    <row r="169" spans="2:8" hidden="1" x14ac:dyDescent="0.25">
      <c r="B169" s="365">
        <f t="shared" si="6"/>
        <v>162</v>
      </c>
      <c r="C169" s="369"/>
      <c r="D169" s="368"/>
      <c r="E169" s="291"/>
      <c r="F169" s="291"/>
      <c r="G169" s="366" t="str">
        <f t="shared" si="7"/>
        <v/>
      </c>
      <c r="H169" s="367" t="str">
        <f t="shared" si="8"/>
        <v/>
      </c>
    </row>
    <row r="170" spans="2:8" hidden="1" x14ac:dyDescent="0.25">
      <c r="B170" s="365">
        <f t="shared" si="6"/>
        <v>163</v>
      </c>
      <c r="C170" s="369"/>
      <c r="D170" s="368"/>
      <c r="E170" s="291"/>
      <c r="F170" s="291"/>
      <c r="G170" s="366" t="str">
        <f t="shared" si="7"/>
        <v/>
      </c>
      <c r="H170" s="367" t="str">
        <f t="shared" si="8"/>
        <v/>
      </c>
    </row>
    <row r="171" spans="2:8" hidden="1" x14ac:dyDescent="0.25">
      <c r="B171" s="365">
        <f t="shared" si="6"/>
        <v>164</v>
      </c>
      <c r="C171" s="369"/>
      <c r="D171" s="368"/>
      <c r="E171" s="291"/>
      <c r="F171" s="291"/>
      <c r="G171" s="366" t="str">
        <f t="shared" si="7"/>
        <v/>
      </c>
      <c r="H171" s="367" t="str">
        <f t="shared" si="8"/>
        <v/>
      </c>
    </row>
    <row r="172" spans="2:8" hidden="1" x14ac:dyDescent="0.25">
      <c r="B172" s="365">
        <f t="shared" si="6"/>
        <v>165</v>
      </c>
      <c r="C172" s="369"/>
      <c r="D172" s="368"/>
      <c r="E172" s="291"/>
      <c r="F172" s="291"/>
      <c r="G172" s="366" t="str">
        <f t="shared" si="7"/>
        <v/>
      </c>
      <c r="H172" s="367" t="str">
        <f t="shared" si="8"/>
        <v/>
      </c>
    </row>
    <row r="173" spans="2:8" hidden="1" x14ac:dyDescent="0.25">
      <c r="B173" s="365">
        <f t="shared" si="6"/>
        <v>166</v>
      </c>
      <c r="C173" s="369"/>
      <c r="D173" s="368"/>
      <c r="E173" s="291"/>
      <c r="F173" s="291"/>
      <c r="G173" s="366" t="str">
        <f t="shared" si="7"/>
        <v/>
      </c>
      <c r="H173" s="367" t="str">
        <f t="shared" si="8"/>
        <v/>
      </c>
    </row>
    <row r="174" spans="2:8" hidden="1" x14ac:dyDescent="0.25">
      <c r="B174" s="365">
        <f t="shared" si="6"/>
        <v>167</v>
      </c>
      <c r="C174" s="369"/>
      <c r="D174" s="368"/>
      <c r="E174" s="291"/>
      <c r="F174" s="291"/>
      <c r="G174" s="366" t="str">
        <f t="shared" si="7"/>
        <v/>
      </c>
      <c r="H174" s="367" t="str">
        <f t="shared" si="8"/>
        <v/>
      </c>
    </row>
    <row r="175" spans="2:8" hidden="1" x14ac:dyDescent="0.25">
      <c r="B175" s="365">
        <f t="shared" si="6"/>
        <v>168</v>
      </c>
      <c r="C175" s="369"/>
      <c r="D175" s="368"/>
      <c r="E175" s="291"/>
      <c r="F175" s="291"/>
      <c r="G175" s="366" t="str">
        <f t="shared" si="7"/>
        <v/>
      </c>
      <c r="H175" s="367" t="str">
        <f t="shared" si="8"/>
        <v/>
      </c>
    </row>
    <row r="176" spans="2:8" hidden="1" x14ac:dyDescent="0.25">
      <c r="B176" s="365">
        <f t="shared" si="6"/>
        <v>169</v>
      </c>
      <c r="C176" s="369"/>
      <c r="D176" s="368"/>
      <c r="E176" s="291"/>
      <c r="F176" s="291"/>
      <c r="G176" s="366" t="str">
        <f t="shared" si="7"/>
        <v/>
      </c>
      <c r="H176" s="367" t="str">
        <f t="shared" si="8"/>
        <v/>
      </c>
    </row>
    <row r="177" spans="2:8" hidden="1" x14ac:dyDescent="0.25">
      <c r="B177" s="365">
        <f t="shared" si="6"/>
        <v>170</v>
      </c>
      <c r="C177" s="369"/>
      <c r="D177" s="368"/>
      <c r="E177" s="291"/>
      <c r="F177" s="291"/>
      <c r="G177" s="366" t="str">
        <f t="shared" si="7"/>
        <v/>
      </c>
      <c r="H177" s="367" t="str">
        <f t="shared" si="8"/>
        <v/>
      </c>
    </row>
    <row r="178" spans="2:8" hidden="1" x14ac:dyDescent="0.25">
      <c r="B178" s="365">
        <f t="shared" si="6"/>
        <v>171</v>
      </c>
      <c r="C178" s="369"/>
      <c r="D178" s="368"/>
      <c r="E178" s="291"/>
      <c r="F178" s="291"/>
      <c r="G178" s="366" t="str">
        <f t="shared" si="7"/>
        <v/>
      </c>
      <c r="H178" s="367" t="str">
        <f t="shared" si="8"/>
        <v/>
      </c>
    </row>
    <row r="179" spans="2:8" hidden="1" x14ac:dyDescent="0.25">
      <c r="B179" s="365">
        <f t="shared" si="6"/>
        <v>172</v>
      </c>
      <c r="C179" s="369"/>
      <c r="D179" s="368"/>
      <c r="E179" s="291"/>
      <c r="F179" s="291"/>
      <c r="G179" s="366" t="str">
        <f t="shared" si="7"/>
        <v/>
      </c>
      <c r="H179" s="367" t="str">
        <f t="shared" si="8"/>
        <v/>
      </c>
    </row>
    <row r="180" spans="2:8" hidden="1" x14ac:dyDescent="0.25">
      <c r="B180" s="365">
        <f t="shared" si="6"/>
        <v>173</v>
      </c>
      <c r="C180" s="369"/>
      <c r="D180" s="368"/>
      <c r="E180" s="291"/>
      <c r="F180" s="291"/>
      <c r="G180" s="366" t="str">
        <f t="shared" si="7"/>
        <v/>
      </c>
      <c r="H180" s="367" t="str">
        <f t="shared" si="8"/>
        <v/>
      </c>
    </row>
    <row r="181" spans="2:8" hidden="1" x14ac:dyDescent="0.25">
      <c r="B181" s="365">
        <f t="shared" si="6"/>
        <v>174</v>
      </c>
      <c r="C181" s="369"/>
      <c r="D181" s="368"/>
      <c r="E181" s="291"/>
      <c r="F181" s="291"/>
      <c r="G181" s="366" t="str">
        <f t="shared" si="7"/>
        <v/>
      </c>
      <c r="H181" s="367" t="str">
        <f t="shared" si="8"/>
        <v/>
      </c>
    </row>
    <row r="182" spans="2:8" hidden="1" x14ac:dyDescent="0.25">
      <c r="B182" s="365">
        <f t="shared" si="6"/>
        <v>175</v>
      </c>
      <c r="C182" s="369"/>
      <c r="D182" s="368"/>
      <c r="E182" s="291"/>
      <c r="F182" s="291"/>
      <c r="G182" s="366" t="str">
        <f t="shared" si="7"/>
        <v/>
      </c>
      <c r="H182" s="367" t="str">
        <f t="shared" si="8"/>
        <v/>
      </c>
    </row>
    <row r="183" spans="2:8" hidden="1" x14ac:dyDescent="0.25">
      <c r="B183" s="365">
        <f t="shared" si="6"/>
        <v>176</v>
      </c>
      <c r="C183" s="369"/>
      <c r="D183" s="368"/>
      <c r="E183" s="291"/>
      <c r="F183" s="291"/>
      <c r="G183" s="366" t="str">
        <f t="shared" si="7"/>
        <v/>
      </c>
      <c r="H183" s="367" t="str">
        <f t="shared" si="8"/>
        <v/>
      </c>
    </row>
    <row r="184" spans="2:8" hidden="1" x14ac:dyDescent="0.25">
      <c r="B184" s="365">
        <f t="shared" si="6"/>
        <v>177</v>
      </c>
      <c r="C184" s="369"/>
      <c r="D184" s="368"/>
      <c r="E184" s="291"/>
      <c r="F184" s="291"/>
      <c r="G184" s="366" t="str">
        <f t="shared" si="7"/>
        <v/>
      </c>
      <c r="H184" s="367" t="str">
        <f t="shared" si="8"/>
        <v/>
      </c>
    </row>
    <row r="185" spans="2:8" hidden="1" x14ac:dyDescent="0.25">
      <c r="B185" s="365">
        <f t="shared" si="6"/>
        <v>178</v>
      </c>
      <c r="C185" s="369"/>
      <c r="D185" s="368"/>
      <c r="E185" s="291"/>
      <c r="F185" s="291"/>
      <c r="G185" s="366" t="str">
        <f t="shared" si="7"/>
        <v/>
      </c>
      <c r="H185" s="367" t="str">
        <f t="shared" si="8"/>
        <v/>
      </c>
    </row>
    <row r="186" spans="2:8" hidden="1" x14ac:dyDescent="0.25">
      <c r="B186" s="365">
        <f t="shared" si="6"/>
        <v>179</v>
      </c>
      <c r="C186" s="369"/>
      <c r="D186" s="368"/>
      <c r="E186" s="291"/>
      <c r="F186" s="291"/>
      <c r="G186" s="366" t="str">
        <f t="shared" si="7"/>
        <v/>
      </c>
      <c r="H186" s="367" t="str">
        <f t="shared" si="8"/>
        <v/>
      </c>
    </row>
    <row r="187" spans="2:8" hidden="1" x14ac:dyDescent="0.25">
      <c r="B187" s="365">
        <f t="shared" si="6"/>
        <v>180</v>
      </c>
      <c r="C187" s="369"/>
      <c r="D187" s="368"/>
      <c r="E187" s="291"/>
      <c r="F187" s="291"/>
      <c r="G187" s="366" t="str">
        <f t="shared" si="7"/>
        <v/>
      </c>
      <c r="H187" s="367" t="str">
        <f t="shared" si="8"/>
        <v/>
      </c>
    </row>
    <row r="188" spans="2:8" hidden="1" x14ac:dyDescent="0.25">
      <c r="B188" s="365">
        <f t="shared" si="6"/>
        <v>181</v>
      </c>
      <c r="C188" s="369"/>
      <c r="D188" s="368"/>
      <c r="E188" s="291"/>
      <c r="F188" s="291"/>
      <c r="G188" s="366" t="str">
        <f t="shared" si="7"/>
        <v/>
      </c>
      <c r="H188" s="367" t="str">
        <f t="shared" si="8"/>
        <v/>
      </c>
    </row>
    <row r="189" spans="2:8" hidden="1" x14ac:dyDescent="0.25">
      <c r="B189" s="365">
        <f t="shared" si="6"/>
        <v>182</v>
      </c>
      <c r="C189" s="369"/>
      <c r="D189" s="368"/>
      <c r="E189" s="291"/>
      <c r="F189" s="291"/>
      <c r="G189" s="366" t="str">
        <f t="shared" si="7"/>
        <v/>
      </c>
      <c r="H189" s="367" t="str">
        <f t="shared" si="8"/>
        <v/>
      </c>
    </row>
    <row r="190" spans="2:8" hidden="1" x14ac:dyDescent="0.25">
      <c r="B190" s="365">
        <f t="shared" si="6"/>
        <v>183</v>
      </c>
      <c r="C190" s="369"/>
      <c r="D190" s="368"/>
      <c r="E190" s="291"/>
      <c r="F190" s="291"/>
      <c r="G190" s="366" t="str">
        <f t="shared" si="7"/>
        <v/>
      </c>
      <c r="H190" s="367" t="str">
        <f t="shared" si="8"/>
        <v/>
      </c>
    </row>
    <row r="191" spans="2:8" hidden="1" x14ac:dyDescent="0.25">
      <c r="B191" s="365">
        <f t="shared" si="6"/>
        <v>184</v>
      </c>
      <c r="C191" s="369"/>
      <c r="D191" s="368"/>
      <c r="E191" s="291"/>
      <c r="F191" s="291"/>
      <c r="G191" s="366" t="str">
        <f t="shared" si="7"/>
        <v/>
      </c>
      <c r="H191" s="367" t="str">
        <f t="shared" si="8"/>
        <v/>
      </c>
    </row>
    <row r="192" spans="2:8" hidden="1" x14ac:dyDescent="0.25">
      <c r="B192" s="365">
        <f t="shared" si="6"/>
        <v>185</v>
      </c>
      <c r="C192" s="369"/>
      <c r="D192" s="368"/>
      <c r="E192" s="291"/>
      <c r="F192" s="291"/>
      <c r="G192" s="366" t="str">
        <f t="shared" si="7"/>
        <v/>
      </c>
      <c r="H192" s="367" t="str">
        <f t="shared" si="8"/>
        <v/>
      </c>
    </row>
    <row r="193" spans="2:8" hidden="1" x14ac:dyDescent="0.25">
      <c r="B193" s="365">
        <f t="shared" si="6"/>
        <v>186</v>
      </c>
      <c r="C193" s="369"/>
      <c r="D193" s="368"/>
      <c r="E193" s="291"/>
      <c r="F193" s="291"/>
      <c r="G193" s="366" t="str">
        <f t="shared" si="7"/>
        <v/>
      </c>
      <c r="H193" s="367" t="str">
        <f t="shared" si="8"/>
        <v/>
      </c>
    </row>
    <row r="194" spans="2:8" hidden="1" x14ac:dyDescent="0.25">
      <c r="B194" s="365">
        <f t="shared" si="6"/>
        <v>187</v>
      </c>
      <c r="C194" s="369"/>
      <c r="D194" s="368"/>
      <c r="E194" s="291"/>
      <c r="F194" s="291"/>
      <c r="G194" s="366" t="str">
        <f t="shared" si="7"/>
        <v/>
      </c>
      <c r="H194" s="367" t="str">
        <f t="shared" si="8"/>
        <v/>
      </c>
    </row>
    <row r="195" spans="2:8" hidden="1" x14ac:dyDescent="0.25">
      <c r="B195" s="365">
        <f t="shared" si="6"/>
        <v>188</v>
      </c>
      <c r="C195" s="369"/>
      <c r="D195" s="368"/>
      <c r="E195" s="291"/>
      <c r="F195" s="291"/>
      <c r="G195" s="366" t="str">
        <f t="shared" si="7"/>
        <v/>
      </c>
      <c r="H195" s="367" t="str">
        <f t="shared" si="8"/>
        <v/>
      </c>
    </row>
    <row r="196" spans="2:8" hidden="1" x14ac:dyDescent="0.25">
      <c r="B196" s="365">
        <f t="shared" si="6"/>
        <v>189</v>
      </c>
      <c r="C196" s="369"/>
      <c r="D196" s="368"/>
      <c r="E196" s="291"/>
      <c r="F196" s="291"/>
      <c r="G196" s="366" t="str">
        <f t="shared" si="7"/>
        <v/>
      </c>
      <c r="H196" s="367" t="str">
        <f t="shared" si="8"/>
        <v/>
      </c>
    </row>
    <row r="197" spans="2:8" hidden="1" x14ac:dyDescent="0.25">
      <c r="B197" s="365">
        <f t="shared" si="6"/>
        <v>190</v>
      </c>
      <c r="C197" s="369"/>
      <c r="D197" s="368"/>
      <c r="E197" s="291"/>
      <c r="F197" s="291"/>
      <c r="G197" s="366" t="str">
        <f t="shared" si="7"/>
        <v/>
      </c>
      <c r="H197" s="367" t="str">
        <f t="shared" si="8"/>
        <v/>
      </c>
    </row>
    <row r="198" spans="2:8" hidden="1" x14ac:dyDescent="0.25">
      <c r="B198" s="365">
        <f t="shared" si="6"/>
        <v>191</v>
      </c>
      <c r="C198" s="369"/>
      <c r="D198" s="368"/>
      <c r="E198" s="291"/>
      <c r="F198" s="291"/>
      <c r="G198" s="366" t="str">
        <f t="shared" si="7"/>
        <v/>
      </c>
      <c r="H198" s="367" t="str">
        <f t="shared" si="8"/>
        <v/>
      </c>
    </row>
    <row r="199" spans="2:8" hidden="1" x14ac:dyDescent="0.25">
      <c r="B199" s="365">
        <f t="shared" si="6"/>
        <v>192</v>
      </c>
      <c r="C199" s="369"/>
      <c r="D199" s="368"/>
      <c r="E199" s="291"/>
      <c r="F199" s="291"/>
      <c r="G199" s="366" t="str">
        <f t="shared" si="7"/>
        <v/>
      </c>
      <c r="H199" s="367" t="str">
        <f t="shared" si="8"/>
        <v/>
      </c>
    </row>
    <row r="200" spans="2:8" hidden="1" x14ac:dyDescent="0.25">
      <c r="B200" s="365">
        <f t="shared" si="6"/>
        <v>193</v>
      </c>
      <c r="C200" s="369"/>
      <c r="D200" s="368"/>
      <c r="E200" s="291"/>
      <c r="F200" s="291"/>
      <c r="G200" s="366" t="str">
        <f t="shared" si="7"/>
        <v/>
      </c>
      <c r="H200" s="367" t="str">
        <f t="shared" si="8"/>
        <v/>
      </c>
    </row>
    <row r="201" spans="2:8" hidden="1" x14ac:dyDescent="0.25">
      <c r="B201" s="365">
        <f t="shared" ref="B201:B207" si="9">B200+1</f>
        <v>194</v>
      </c>
      <c r="C201" s="369"/>
      <c r="D201" s="368"/>
      <c r="E201" s="291"/>
      <c r="F201" s="291"/>
      <c r="G201" s="366" t="str">
        <f t="shared" si="7"/>
        <v/>
      </c>
      <c r="H201" s="367" t="str">
        <f t="shared" si="8"/>
        <v/>
      </c>
    </row>
    <row r="202" spans="2:8" hidden="1" x14ac:dyDescent="0.25">
      <c r="B202" s="365">
        <f t="shared" si="9"/>
        <v>195</v>
      </c>
      <c r="C202" s="369"/>
      <c r="D202" s="368"/>
      <c r="E202" s="291"/>
      <c r="F202" s="291"/>
      <c r="G202" s="366" t="str">
        <f t="shared" ref="G202:G238" si="10">IF(E202="","",E202-F202)</f>
        <v/>
      </c>
      <c r="H202" s="367" t="str">
        <f t="shared" si="8"/>
        <v/>
      </c>
    </row>
    <row r="203" spans="2:8" hidden="1" x14ac:dyDescent="0.25">
      <c r="B203" s="365">
        <f t="shared" si="9"/>
        <v>196</v>
      </c>
      <c r="C203" s="369"/>
      <c r="D203" s="368"/>
      <c r="E203" s="291"/>
      <c r="F203" s="291"/>
      <c r="G203" s="366" t="str">
        <f t="shared" si="10"/>
        <v/>
      </c>
      <c r="H203" s="367" t="str">
        <f t="shared" si="8"/>
        <v/>
      </c>
    </row>
    <row r="204" spans="2:8" hidden="1" x14ac:dyDescent="0.25">
      <c r="B204" s="365">
        <f t="shared" si="9"/>
        <v>197</v>
      </c>
      <c r="C204" s="369"/>
      <c r="D204" s="368"/>
      <c r="E204" s="291"/>
      <c r="F204" s="291"/>
      <c r="G204" s="366" t="str">
        <f t="shared" si="10"/>
        <v/>
      </c>
      <c r="H204" s="367" t="str">
        <f t="shared" si="8"/>
        <v/>
      </c>
    </row>
    <row r="205" spans="2:8" hidden="1" x14ac:dyDescent="0.25">
      <c r="B205" s="365">
        <f t="shared" si="9"/>
        <v>198</v>
      </c>
      <c r="C205" s="369"/>
      <c r="D205" s="368"/>
      <c r="E205" s="291"/>
      <c r="F205" s="291"/>
      <c r="G205" s="366" t="str">
        <f t="shared" si="10"/>
        <v/>
      </c>
      <c r="H205" s="367" t="str">
        <f t="shared" si="8"/>
        <v/>
      </c>
    </row>
    <row r="206" spans="2:8" hidden="1" x14ac:dyDescent="0.25">
      <c r="B206" s="365">
        <f t="shared" si="9"/>
        <v>199</v>
      </c>
      <c r="C206" s="369"/>
      <c r="D206" s="368"/>
      <c r="E206" s="291"/>
      <c r="F206" s="291"/>
      <c r="G206" s="366" t="str">
        <f t="shared" si="10"/>
        <v/>
      </c>
      <c r="H206" s="367" t="str">
        <f t="shared" si="8"/>
        <v/>
      </c>
    </row>
    <row r="207" spans="2:8" ht="13.5" hidden="1" thickBot="1" x14ac:dyDescent="0.3">
      <c r="B207" s="375">
        <f t="shared" si="9"/>
        <v>200</v>
      </c>
      <c r="C207" s="376"/>
      <c r="D207" s="377"/>
      <c r="E207" s="293"/>
      <c r="F207" s="293"/>
      <c r="G207" s="378" t="str">
        <f t="shared" si="10"/>
        <v/>
      </c>
      <c r="H207" s="367" t="str">
        <f t="shared" si="8"/>
        <v/>
      </c>
    </row>
    <row r="208" spans="2:8" ht="13.5" thickBot="1" x14ac:dyDescent="0.3">
      <c r="B208" s="345"/>
      <c r="G208" s="379"/>
      <c r="H208" s="367"/>
    </row>
    <row r="209" spans="2:8" ht="14.25" thickTop="1" thickBot="1" x14ac:dyDescent="0.3">
      <c r="D209" s="295"/>
      <c r="E209" s="285"/>
      <c r="F209" s="285" t="s">
        <v>47</v>
      </c>
      <c r="G209" s="296">
        <f>SUM(G8:G207)</f>
        <v>0</v>
      </c>
      <c r="H209" s="367"/>
    </row>
    <row r="210" spans="2:8" ht="13.5" thickTop="1" x14ac:dyDescent="0.25">
      <c r="F210" s="285"/>
      <c r="H210" s="353"/>
    </row>
    <row r="211" spans="2:8" ht="14.25" customHeight="1" x14ac:dyDescent="0.25">
      <c r="B211" s="380">
        <v>1</v>
      </c>
      <c r="C211" s="381" t="s">
        <v>55</v>
      </c>
      <c r="D211" s="381"/>
      <c r="E211" s="202"/>
      <c r="F211" s="202"/>
      <c r="H211" s="367" t="str">
        <f>IF(D35&lt;&gt;"","ja","")</f>
        <v/>
      </c>
    </row>
    <row r="212" spans="2:8" ht="26.25" customHeight="1" x14ac:dyDescent="0.25">
      <c r="B212" s="380">
        <v>2</v>
      </c>
      <c r="C212" s="382" t="s">
        <v>56</v>
      </c>
      <c r="D212" s="382"/>
      <c r="H212" s="383"/>
    </row>
    <row r="213" spans="2:8" ht="14.25" customHeight="1" x14ac:dyDescent="0.25">
      <c r="B213" s="380"/>
      <c r="C213" s="384"/>
      <c r="D213" s="384"/>
      <c r="H213" s="383"/>
    </row>
    <row r="214" spans="2:8" ht="14.25" customHeight="1" x14ac:dyDescent="0.25">
      <c r="B214" s="380"/>
      <c r="C214" s="384"/>
      <c r="D214" s="384"/>
      <c r="H214" s="383"/>
    </row>
    <row r="215" spans="2:8" ht="14.25" customHeight="1" x14ac:dyDescent="0.25">
      <c r="B215" s="380"/>
      <c r="C215" s="385"/>
      <c r="D215" s="385"/>
      <c r="H215" s="383"/>
    </row>
    <row r="216" spans="2:8" x14ac:dyDescent="0.25">
      <c r="H216" s="383"/>
    </row>
    <row r="217" spans="2:8" x14ac:dyDescent="0.25">
      <c r="H217" s="383"/>
    </row>
    <row r="218" spans="2:8" x14ac:dyDescent="0.25">
      <c r="H218" s="383"/>
    </row>
    <row r="219" spans="2:8" x14ac:dyDescent="0.25">
      <c r="H219" s="383"/>
    </row>
    <row r="220" spans="2:8" x14ac:dyDescent="0.25">
      <c r="H220" s="383"/>
    </row>
    <row r="221" spans="2:8" x14ac:dyDescent="0.25">
      <c r="H221" s="383"/>
    </row>
    <row r="222" spans="2:8" x14ac:dyDescent="0.25">
      <c r="H222" s="383"/>
    </row>
    <row r="223" spans="2:8" x14ac:dyDescent="0.25">
      <c r="H223" s="386"/>
    </row>
    <row r="224" spans="2:8" x14ac:dyDescent="0.25">
      <c r="H224" s="387"/>
    </row>
    <row r="225" spans="8:8" x14ac:dyDescent="0.25">
      <c r="H225" s="353"/>
    </row>
    <row r="226" spans="8:8" x14ac:dyDescent="0.25">
      <c r="H226" s="359"/>
    </row>
    <row r="227" spans="8:8" x14ac:dyDescent="0.25">
      <c r="H227" s="383"/>
    </row>
    <row r="228" spans="8:8" x14ac:dyDescent="0.25">
      <c r="H228" s="383"/>
    </row>
    <row r="229" spans="8:8" x14ac:dyDescent="0.25">
      <c r="H229" s="383"/>
    </row>
    <row r="230" spans="8:8" x14ac:dyDescent="0.25">
      <c r="H230" s="383"/>
    </row>
    <row r="231" spans="8:8" x14ac:dyDescent="0.25">
      <c r="H231" s="383"/>
    </row>
    <row r="232" spans="8:8" x14ac:dyDescent="0.25">
      <c r="H232" s="383"/>
    </row>
    <row r="233" spans="8:8" x14ac:dyDescent="0.25">
      <c r="H233" s="383"/>
    </row>
    <row r="234" spans="8:8" x14ac:dyDescent="0.25">
      <c r="H234" s="383"/>
    </row>
    <row r="235" spans="8:8" x14ac:dyDescent="0.25">
      <c r="H235" s="383"/>
    </row>
    <row r="236" spans="8:8" x14ac:dyDescent="0.25">
      <c r="H236" s="383"/>
    </row>
    <row r="237" spans="8:8" x14ac:dyDescent="0.25">
      <c r="H237" s="383"/>
    </row>
    <row r="238" spans="8:8" x14ac:dyDescent="0.25">
      <c r="H238" s="386"/>
    </row>
    <row r="239" spans="8:8" x14ac:dyDescent="0.25">
      <c r="H239" s="387"/>
    </row>
    <row r="240" spans="8:8" x14ac:dyDescent="0.25">
      <c r="H240" s="353"/>
    </row>
    <row r="241" spans="8:8" x14ac:dyDescent="0.25">
      <c r="H241" s="359"/>
    </row>
    <row r="242" spans="8:8" x14ac:dyDescent="0.25">
      <c r="H242" s="383"/>
    </row>
    <row r="243" spans="8:8" x14ac:dyDescent="0.25">
      <c r="H243" s="383"/>
    </row>
    <row r="244" spans="8:8" x14ac:dyDescent="0.25">
      <c r="H244" s="383"/>
    </row>
    <row r="245" spans="8:8" x14ac:dyDescent="0.25">
      <c r="H245" s="383"/>
    </row>
    <row r="246" spans="8:8" x14ac:dyDescent="0.25">
      <c r="H246" s="383"/>
    </row>
    <row r="247" spans="8:8" x14ac:dyDescent="0.25">
      <c r="H247" s="383"/>
    </row>
    <row r="248" spans="8:8" x14ac:dyDescent="0.25">
      <c r="H248" s="383"/>
    </row>
    <row r="249" spans="8:8" x14ac:dyDescent="0.25">
      <c r="H249" s="383"/>
    </row>
    <row r="250" spans="8:8" x14ac:dyDescent="0.25">
      <c r="H250" s="383"/>
    </row>
    <row r="251" spans="8:8" x14ac:dyDescent="0.25">
      <c r="H251" s="383"/>
    </row>
    <row r="252" spans="8:8" x14ac:dyDescent="0.25">
      <c r="H252" s="383"/>
    </row>
    <row r="253" spans="8:8" x14ac:dyDescent="0.25">
      <c r="H253" s="386"/>
    </row>
    <row r="254" spans="8:8" x14ac:dyDescent="0.25">
      <c r="H254" s="387"/>
    </row>
    <row r="255" spans="8:8" x14ac:dyDescent="0.25">
      <c r="H255" s="353"/>
    </row>
    <row r="256" spans="8:8" x14ac:dyDescent="0.25">
      <c r="H256" s="359"/>
    </row>
    <row r="257" spans="8:8" x14ac:dyDescent="0.25">
      <c r="H257" s="383"/>
    </row>
    <row r="258" spans="8:8" x14ac:dyDescent="0.25">
      <c r="H258" s="383"/>
    </row>
    <row r="259" spans="8:8" x14ac:dyDescent="0.25">
      <c r="H259" s="383"/>
    </row>
    <row r="260" spans="8:8" x14ac:dyDescent="0.25">
      <c r="H260" s="383"/>
    </row>
    <row r="261" spans="8:8" x14ac:dyDescent="0.25">
      <c r="H261" s="383"/>
    </row>
    <row r="262" spans="8:8" x14ac:dyDescent="0.25">
      <c r="H262" s="383"/>
    </row>
    <row r="263" spans="8:8" x14ac:dyDescent="0.25">
      <c r="H263" s="383"/>
    </row>
    <row r="264" spans="8:8" x14ac:dyDescent="0.25">
      <c r="H264" s="383"/>
    </row>
    <row r="265" spans="8:8" x14ac:dyDescent="0.25">
      <c r="H265" s="383"/>
    </row>
    <row r="266" spans="8:8" x14ac:dyDescent="0.25">
      <c r="H266" s="383"/>
    </row>
    <row r="267" spans="8:8" x14ac:dyDescent="0.25">
      <c r="H267" s="383"/>
    </row>
    <row r="268" spans="8:8" x14ac:dyDescent="0.25">
      <c r="H268" s="353"/>
    </row>
    <row r="269" spans="8:8" x14ac:dyDescent="0.25">
      <c r="H269" s="353"/>
    </row>
    <row r="270" spans="8:8" x14ac:dyDescent="0.25">
      <c r="H270" s="353"/>
    </row>
    <row r="271" spans="8:8" x14ac:dyDescent="0.25">
      <c r="H271" s="353"/>
    </row>
    <row r="272" spans="8:8" x14ac:dyDescent="0.25">
      <c r="H272" s="353"/>
    </row>
    <row r="273" spans="8:8" x14ac:dyDescent="0.25">
      <c r="H273" s="353"/>
    </row>
    <row r="274" spans="8:8" x14ac:dyDescent="0.25">
      <c r="H274" s="353"/>
    </row>
    <row r="275" spans="8:8" x14ac:dyDescent="0.25">
      <c r="H275" s="353"/>
    </row>
    <row r="276" spans="8:8" x14ac:dyDescent="0.25">
      <c r="H276" s="353"/>
    </row>
    <row r="277" spans="8:8" x14ac:dyDescent="0.25">
      <c r="H277" s="353"/>
    </row>
    <row r="278" spans="8:8" x14ac:dyDescent="0.25">
      <c r="H278" s="353"/>
    </row>
    <row r="279" spans="8:8" x14ac:dyDescent="0.25">
      <c r="H279" s="353"/>
    </row>
    <row r="280" spans="8:8" x14ac:dyDescent="0.25">
      <c r="H280" s="353"/>
    </row>
    <row r="281" spans="8:8" x14ac:dyDescent="0.25">
      <c r="H281" s="353"/>
    </row>
    <row r="282" spans="8:8" x14ac:dyDescent="0.25">
      <c r="H282" s="353"/>
    </row>
  </sheetData>
  <sheetProtection algorithmName="SHA-512" hashValue="sg+k4s6BcK6tUJm8CgfRAeY57rTb3hemNcRaI2LOBjl/6Hjpy2MfnXZpXrjPQM1KhoFkmGvWcY0cJZEMIiweIA==" saltValue="wMlbYT8vSP31Vx6fWrzCgw==" spinCount="100000" sheet="1" objects="1" scenarios="1" selectLockedCells="1" autoFilter="0"/>
  <protectedRanges>
    <protectedRange sqref="B31:D207 G8:G207 C8:D30" name="Fremdleistungen"/>
    <protectedRange sqref="H211 H8:H209" name="Personal"/>
    <protectedRange sqref="E8:F207" name="Personal_1"/>
  </protectedRanges>
  <autoFilter ref="H7:H207">
    <filterColumn colId="0">
      <customFilters>
        <customFilter operator="notEqual" val=" "/>
      </customFilters>
    </filterColumn>
  </autoFilter>
  <mergeCells count="6">
    <mergeCell ref="B2:G2"/>
    <mergeCell ref="C211:D211"/>
    <mergeCell ref="C212:D212"/>
    <mergeCell ref="C213:D213"/>
    <mergeCell ref="C214:D214"/>
    <mergeCell ref="C215:D215"/>
  </mergeCells>
  <dataValidations count="2">
    <dataValidation type="decimal" allowBlank="1" showInputMessage="1" showErrorMessage="1" sqref="E8:E207">
      <formula1>-1000000</formula1>
      <formula2>1000000</formula2>
    </dataValidation>
    <dataValidation type="decimal" operator="greaterThanOrEqual" allowBlank="1" showInputMessage="1" showErrorMessage="1" sqref="F8:G207">
      <formula1>0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fitToHeight="0" orientation="landscape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greaterThan" id="{CA8D008C-F2D0-46CF-B28E-6CE93D038586}">
            <xm:f>Deckblatt!$L$23</xm:f>
            <x14:dxf>
              <font>
                <color rgb="FFFF0000"/>
              </font>
            </x14:dxf>
          </x14:cfRule>
          <xm:sqref>C8:C207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date" operator="lessThanOrEqual" allowBlank="1" showInputMessage="1" showErrorMessage="1" errorTitle="Fehlerhaftes Rechnungsdatum" error="Das Rechnungsdatum darf nicht nach dem aktuellen Abrechnungszeitraum liegen.">
          <x14:formula1>
            <xm:f>INDIRECT("'" &amp; Export!$A$22 &amp; "'!$L$23")</xm:f>
          </x14:formula1>
          <xm:sqref>C8:C207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_IuK" filterMode="1">
    <pageSetUpPr fitToPage="1"/>
  </sheetPr>
  <dimension ref="A1:N284"/>
  <sheetViews>
    <sheetView showGridLines="0" showRowColHeaders="0" zoomScaleNormal="100" workbookViewId="0">
      <selection activeCell="F30" sqref="F30"/>
    </sheetView>
  </sheetViews>
  <sheetFormatPr baseColWidth="10" defaultRowHeight="12.75" x14ac:dyDescent="0.25"/>
  <cols>
    <col min="1" max="1" width="2.42578125" style="1" customWidth="1"/>
    <col min="2" max="2" width="5" style="447" customWidth="1"/>
    <col min="3" max="3" width="16.7109375" style="310" customWidth="1"/>
    <col min="4" max="4" width="50" style="1" customWidth="1"/>
    <col min="5" max="6" width="16.7109375" style="449" customWidth="1"/>
    <col min="7" max="7" width="10.85546875" style="1" customWidth="1"/>
    <col min="8" max="8" width="11" style="1" customWidth="1"/>
    <col min="9" max="9" width="15.7109375" style="1" customWidth="1"/>
    <col min="10" max="10" width="3.85546875" style="277" customWidth="1"/>
    <col min="11" max="11" width="3" style="1" customWidth="1"/>
    <col min="12" max="14" width="13.7109375" style="1" customWidth="1"/>
    <col min="15" max="16384" width="11.42578125" style="1"/>
  </cols>
  <sheetData>
    <row r="1" spans="1:10" ht="9" customHeight="1" x14ac:dyDescent="0.25">
      <c r="B1" s="389"/>
      <c r="C1" s="389"/>
      <c r="D1" s="390"/>
      <c r="E1" s="391"/>
      <c r="F1" s="391"/>
      <c r="G1" s="391"/>
      <c r="H1" s="391"/>
      <c r="I1" s="391"/>
      <c r="J1" s="209"/>
    </row>
    <row r="2" spans="1:10" ht="22.5" customHeight="1" x14ac:dyDescent="0.25">
      <c r="B2" s="389" t="s">
        <v>18</v>
      </c>
      <c r="C2" s="389"/>
      <c r="D2" s="389"/>
      <c r="E2" s="389"/>
      <c r="F2" s="389"/>
      <c r="G2" s="389"/>
      <c r="H2" s="389"/>
      <c r="I2" s="389"/>
      <c r="J2" s="215"/>
    </row>
    <row r="3" spans="1:10" ht="8.25" customHeight="1" x14ac:dyDescent="0.25">
      <c r="B3" s="392"/>
      <c r="C3" s="1"/>
      <c r="E3" s="392"/>
      <c r="F3" s="392"/>
      <c r="G3" s="392"/>
      <c r="H3" s="392"/>
      <c r="I3" s="392"/>
      <c r="J3" s="215"/>
    </row>
    <row r="4" spans="1:10" s="393" customFormat="1" ht="17.25" customHeight="1" x14ac:dyDescent="0.3">
      <c r="B4" s="394"/>
      <c r="C4" s="395" t="str">
        <f>Material!C4</f>
        <v>Abrechnungszeitraum:</v>
      </c>
      <c r="D4" s="395"/>
      <c r="E4" s="396"/>
      <c r="F4" s="396"/>
      <c r="G4" s="396"/>
      <c r="H4" s="396"/>
      <c r="I4" s="397" t="s">
        <v>58</v>
      </c>
      <c r="J4" s="398"/>
    </row>
    <row r="5" spans="1:10" ht="19.5" customHeight="1" thickBot="1" x14ac:dyDescent="0.3">
      <c r="A5" s="399"/>
      <c r="B5" s="399"/>
      <c r="C5" s="308"/>
      <c r="D5" s="400"/>
      <c r="E5" s="1"/>
      <c r="F5" s="1"/>
      <c r="J5" s="1"/>
    </row>
    <row r="6" spans="1:10" ht="27" customHeight="1" thickTop="1" x14ac:dyDescent="0.25">
      <c r="B6" s="401" t="s">
        <v>37</v>
      </c>
      <c r="C6" s="402" t="s">
        <v>50</v>
      </c>
      <c r="D6" s="403" t="s">
        <v>51</v>
      </c>
      <c r="E6" s="404" t="s">
        <v>52</v>
      </c>
      <c r="F6" s="404" t="s">
        <v>59</v>
      </c>
      <c r="G6" s="405" t="s">
        <v>60</v>
      </c>
      <c r="H6" s="406" t="s">
        <v>61</v>
      </c>
      <c r="I6" s="407"/>
      <c r="J6" s="277" t="s">
        <v>45</v>
      </c>
    </row>
    <row r="7" spans="1:10" ht="12.75" customHeight="1" thickBot="1" x14ac:dyDescent="0.3">
      <c r="B7" s="408"/>
      <c r="C7" s="409"/>
      <c r="D7" s="410"/>
      <c r="E7" s="411"/>
      <c r="F7" s="412"/>
      <c r="G7" s="413" t="s">
        <v>62</v>
      </c>
      <c r="H7" s="413" t="s">
        <v>63</v>
      </c>
      <c r="I7" s="414" t="s">
        <v>64</v>
      </c>
      <c r="J7" s="322" t="s">
        <v>46</v>
      </c>
    </row>
    <row r="8" spans="1:10" ht="13.5" thickTop="1" x14ac:dyDescent="0.25">
      <c r="A8" s="415"/>
      <c r="B8" s="416">
        <v>1</v>
      </c>
      <c r="C8" s="417"/>
      <c r="D8" s="418"/>
      <c r="E8" s="419"/>
      <c r="F8" s="419"/>
      <c r="G8" s="420"/>
      <c r="H8" s="420"/>
      <c r="I8" s="421" t="str">
        <f>IF(ISBLANK(E8),"",IF(OR(G8="",H8=""),"NA",(E8-F8)*MIN(H8,G8)/G8))</f>
        <v/>
      </c>
      <c r="J8" s="322" t="s">
        <v>46</v>
      </c>
    </row>
    <row r="9" spans="1:10" x14ac:dyDescent="0.2">
      <c r="A9" s="415"/>
      <c r="B9" s="422">
        <f>B8+1</f>
        <v>2</v>
      </c>
      <c r="C9" s="323"/>
      <c r="D9" s="423"/>
      <c r="E9" s="419"/>
      <c r="F9" s="419"/>
      <c r="G9" s="420"/>
      <c r="H9" s="420"/>
      <c r="I9" s="424" t="str">
        <f t="shared" ref="I9:I72" si="0">IF(ISBLANK(E9),"",IF(OR(G9="",H9=""),"NA",(E9-F9)*MIN(H9,G9)/G9))</f>
        <v/>
      </c>
      <c r="J9" s="322" t="s">
        <v>46</v>
      </c>
    </row>
    <row r="10" spans="1:10" x14ac:dyDescent="0.25">
      <c r="A10" s="415"/>
      <c r="B10" s="422">
        <f t="shared" ref="B10:B73" si="1">B9+1</f>
        <v>3</v>
      </c>
      <c r="C10" s="323"/>
      <c r="D10" s="418"/>
      <c r="E10" s="419"/>
      <c r="F10" s="419"/>
      <c r="G10" s="420"/>
      <c r="H10" s="420"/>
      <c r="I10" s="424" t="str">
        <f t="shared" si="0"/>
        <v/>
      </c>
      <c r="J10" s="322" t="s">
        <v>46</v>
      </c>
    </row>
    <row r="11" spans="1:10" x14ac:dyDescent="0.25">
      <c r="A11" s="415"/>
      <c r="B11" s="422">
        <f t="shared" si="1"/>
        <v>4</v>
      </c>
      <c r="C11" s="323"/>
      <c r="D11" s="418"/>
      <c r="E11" s="419"/>
      <c r="F11" s="419"/>
      <c r="G11" s="420"/>
      <c r="H11" s="420"/>
      <c r="I11" s="424" t="str">
        <f t="shared" si="0"/>
        <v/>
      </c>
      <c r="J11" s="322" t="s">
        <v>46</v>
      </c>
    </row>
    <row r="12" spans="1:10" x14ac:dyDescent="0.25">
      <c r="A12" s="415"/>
      <c r="B12" s="422">
        <f t="shared" si="1"/>
        <v>5</v>
      </c>
      <c r="C12" s="323"/>
      <c r="D12" s="418"/>
      <c r="E12" s="419"/>
      <c r="F12" s="419"/>
      <c r="G12" s="420"/>
      <c r="H12" s="420"/>
      <c r="I12" s="424" t="str">
        <f t="shared" si="0"/>
        <v/>
      </c>
      <c r="J12" s="322" t="s">
        <v>46</v>
      </c>
    </row>
    <row r="13" spans="1:10" x14ac:dyDescent="0.25">
      <c r="A13" s="415"/>
      <c r="B13" s="422">
        <f t="shared" si="1"/>
        <v>6</v>
      </c>
      <c r="C13" s="323"/>
      <c r="D13" s="418"/>
      <c r="E13" s="419"/>
      <c r="F13" s="419"/>
      <c r="G13" s="420"/>
      <c r="H13" s="420"/>
      <c r="I13" s="424" t="str">
        <f t="shared" si="0"/>
        <v/>
      </c>
      <c r="J13" s="322" t="s">
        <v>46</v>
      </c>
    </row>
    <row r="14" spans="1:10" x14ac:dyDescent="0.25">
      <c r="A14" s="415"/>
      <c r="B14" s="422">
        <f t="shared" si="1"/>
        <v>7</v>
      </c>
      <c r="C14" s="323"/>
      <c r="D14" s="418"/>
      <c r="E14" s="419"/>
      <c r="F14" s="419"/>
      <c r="G14" s="420"/>
      <c r="H14" s="420"/>
      <c r="I14" s="424" t="str">
        <f t="shared" si="0"/>
        <v/>
      </c>
      <c r="J14" s="322" t="s">
        <v>46</v>
      </c>
    </row>
    <row r="15" spans="1:10" x14ac:dyDescent="0.25">
      <c r="A15" s="415"/>
      <c r="B15" s="422">
        <f t="shared" si="1"/>
        <v>8</v>
      </c>
      <c r="C15" s="323"/>
      <c r="D15" s="418"/>
      <c r="E15" s="419"/>
      <c r="F15" s="419"/>
      <c r="G15" s="420"/>
      <c r="H15" s="420"/>
      <c r="I15" s="424" t="str">
        <f t="shared" si="0"/>
        <v/>
      </c>
      <c r="J15" s="322" t="s">
        <v>46</v>
      </c>
    </row>
    <row r="16" spans="1:10" x14ac:dyDescent="0.25">
      <c r="A16" s="415"/>
      <c r="B16" s="422">
        <f t="shared" si="1"/>
        <v>9</v>
      </c>
      <c r="C16" s="323"/>
      <c r="D16" s="418"/>
      <c r="E16" s="419"/>
      <c r="F16" s="419"/>
      <c r="G16" s="420"/>
      <c r="H16" s="420"/>
      <c r="I16" s="424" t="str">
        <f t="shared" si="0"/>
        <v/>
      </c>
      <c r="J16" s="322" t="s">
        <v>46</v>
      </c>
    </row>
    <row r="17" spans="1:14" x14ac:dyDescent="0.25">
      <c r="A17" s="415"/>
      <c r="B17" s="422">
        <f t="shared" si="1"/>
        <v>10</v>
      </c>
      <c r="C17" s="323"/>
      <c r="D17" s="418"/>
      <c r="E17" s="419"/>
      <c r="F17" s="419"/>
      <c r="G17" s="420"/>
      <c r="H17" s="420"/>
      <c r="I17" s="424" t="str">
        <f t="shared" si="0"/>
        <v/>
      </c>
      <c r="J17" s="322" t="s">
        <v>46</v>
      </c>
    </row>
    <row r="18" spans="1:14" x14ac:dyDescent="0.25">
      <c r="A18" s="415"/>
      <c r="B18" s="422">
        <f t="shared" si="1"/>
        <v>11</v>
      </c>
      <c r="C18" s="323"/>
      <c r="D18" s="418"/>
      <c r="E18" s="425"/>
      <c r="F18" s="419"/>
      <c r="G18" s="420"/>
      <c r="H18" s="420"/>
      <c r="I18" s="424" t="str">
        <f t="shared" si="0"/>
        <v/>
      </c>
      <c r="J18" s="322" t="s">
        <v>46</v>
      </c>
    </row>
    <row r="19" spans="1:14" x14ac:dyDescent="0.25">
      <c r="A19" s="415"/>
      <c r="B19" s="422">
        <f>B18+1</f>
        <v>12</v>
      </c>
      <c r="C19" s="323"/>
      <c r="D19" s="418"/>
      <c r="E19" s="425"/>
      <c r="F19" s="425"/>
      <c r="G19" s="426"/>
      <c r="H19" s="420"/>
      <c r="I19" s="424" t="str">
        <f t="shared" si="0"/>
        <v/>
      </c>
      <c r="J19" s="322" t="s">
        <v>46</v>
      </c>
    </row>
    <row r="20" spans="1:14" x14ac:dyDescent="0.25">
      <c r="A20" s="415"/>
      <c r="B20" s="422">
        <f t="shared" si="1"/>
        <v>13</v>
      </c>
      <c r="C20" s="323"/>
      <c r="D20" s="418"/>
      <c r="E20" s="425"/>
      <c r="F20" s="425"/>
      <c r="G20" s="426"/>
      <c r="H20" s="420"/>
      <c r="I20" s="424" t="str">
        <f>IF(ISBLANK(E20),"",IF(OR(G20="",H20=""),"NA",(E20-F20)*MIN(H20,G20)/G20))</f>
        <v/>
      </c>
      <c r="J20" s="322" t="s">
        <v>46</v>
      </c>
    </row>
    <row r="21" spans="1:14" x14ac:dyDescent="0.25">
      <c r="A21" s="415"/>
      <c r="B21" s="422">
        <f t="shared" si="1"/>
        <v>14</v>
      </c>
      <c r="C21" s="323"/>
      <c r="D21" s="427"/>
      <c r="E21" s="425"/>
      <c r="F21" s="425"/>
      <c r="G21" s="426"/>
      <c r="H21" s="426"/>
      <c r="I21" s="424" t="str">
        <f t="shared" si="0"/>
        <v/>
      </c>
      <c r="J21" s="322" t="s">
        <v>46</v>
      </c>
      <c r="L21" s="399"/>
      <c r="M21" s="399"/>
      <c r="N21" s="399"/>
    </row>
    <row r="22" spans="1:14" x14ac:dyDescent="0.25">
      <c r="A22" s="415"/>
      <c r="B22" s="422">
        <f t="shared" si="1"/>
        <v>15</v>
      </c>
      <c r="C22" s="323"/>
      <c r="D22" s="427"/>
      <c r="E22" s="425"/>
      <c r="F22" s="425"/>
      <c r="G22" s="426"/>
      <c r="H22" s="426"/>
      <c r="I22" s="424" t="str">
        <f t="shared" si="0"/>
        <v/>
      </c>
      <c r="J22" s="322" t="s">
        <v>46</v>
      </c>
      <c r="L22" s="129"/>
      <c r="M22" s="129"/>
      <c r="N22" s="129"/>
    </row>
    <row r="23" spans="1:14" x14ac:dyDescent="0.25">
      <c r="A23" s="415"/>
      <c r="B23" s="422">
        <f t="shared" si="1"/>
        <v>16</v>
      </c>
      <c r="C23" s="323"/>
      <c r="D23" s="427"/>
      <c r="E23" s="425"/>
      <c r="F23" s="425"/>
      <c r="G23" s="428"/>
      <c r="H23" s="428"/>
      <c r="I23" s="424" t="str">
        <f t="shared" si="0"/>
        <v/>
      </c>
      <c r="J23" s="322" t="s">
        <v>46</v>
      </c>
      <c r="L23" s="259"/>
      <c r="M23" s="129"/>
      <c r="N23" s="129"/>
    </row>
    <row r="24" spans="1:14" x14ac:dyDescent="0.25">
      <c r="A24" s="415"/>
      <c r="B24" s="422">
        <f t="shared" si="1"/>
        <v>17</v>
      </c>
      <c r="C24" s="323"/>
      <c r="D24" s="427"/>
      <c r="E24" s="425"/>
      <c r="F24" s="425"/>
      <c r="G24" s="426"/>
      <c r="H24" s="426"/>
      <c r="I24" s="424" t="str">
        <f t="shared" si="0"/>
        <v/>
      </c>
      <c r="J24" s="322" t="s">
        <v>46</v>
      </c>
      <c r="L24" s="429"/>
      <c r="M24" s="259"/>
      <c r="N24" s="259"/>
    </row>
    <row r="25" spans="1:14" x14ac:dyDescent="0.25">
      <c r="A25" s="415"/>
      <c r="B25" s="422">
        <f t="shared" si="1"/>
        <v>18</v>
      </c>
      <c r="C25" s="323"/>
      <c r="D25" s="427"/>
      <c r="E25" s="425"/>
      <c r="F25" s="425"/>
      <c r="G25" s="426"/>
      <c r="H25" s="426"/>
      <c r="I25" s="424" t="str">
        <f t="shared" si="0"/>
        <v/>
      </c>
      <c r="J25" s="322" t="s">
        <v>46</v>
      </c>
      <c r="L25" s="129"/>
      <c r="M25" s="429"/>
      <c r="N25" s="429"/>
    </row>
    <row r="26" spans="1:14" x14ac:dyDescent="0.25">
      <c r="A26" s="415"/>
      <c r="B26" s="422">
        <f t="shared" si="1"/>
        <v>19</v>
      </c>
      <c r="C26" s="323"/>
      <c r="D26" s="427"/>
      <c r="E26" s="425"/>
      <c r="F26" s="425"/>
      <c r="G26" s="426"/>
      <c r="H26" s="426"/>
      <c r="I26" s="424" t="str">
        <f t="shared" si="0"/>
        <v/>
      </c>
      <c r="J26" s="322" t="s">
        <v>46</v>
      </c>
      <c r="L26" s="430"/>
      <c r="M26" s="129"/>
      <c r="N26" s="129"/>
    </row>
    <row r="27" spans="1:14" x14ac:dyDescent="0.25">
      <c r="A27" s="415"/>
      <c r="B27" s="422">
        <f t="shared" si="1"/>
        <v>20</v>
      </c>
      <c r="C27" s="323"/>
      <c r="D27" s="427"/>
      <c r="E27" s="425"/>
      <c r="F27" s="425"/>
      <c r="G27" s="426"/>
      <c r="H27" s="426"/>
      <c r="I27" s="424" t="str">
        <f t="shared" si="0"/>
        <v/>
      </c>
      <c r="J27" s="322" t="s">
        <v>46</v>
      </c>
      <c r="L27" s="430"/>
      <c r="M27" s="129"/>
      <c r="N27" s="129"/>
    </row>
    <row r="28" spans="1:14" x14ac:dyDescent="0.25">
      <c r="A28" s="415"/>
      <c r="B28" s="422">
        <f t="shared" si="1"/>
        <v>21</v>
      </c>
      <c r="C28" s="323"/>
      <c r="D28" s="427"/>
      <c r="E28" s="425"/>
      <c r="F28" s="425"/>
      <c r="G28" s="426"/>
      <c r="H28" s="426"/>
      <c r="I28" s="424" t="str">
        <f t="shared" si="0"/>
        <v/>
      </c>
      <c r="J28" s="322" t="s">
        <v>46</v>
      </c>
      <c r="L28" s="261"/>
      <c r="M28" s="129"/>
      <c r="N28" s="129"/>
    </row>
    <row r="29" spans="1:14" x14ac:dyDescent="0.25">
      <c r="A29" s="415"/>
      <c r="B29" s="422">
        <f t="shared" si="1"/>
        <v>22</v>
      </c>
      <c r="C29" s="323"/>
      <c r="D29" s="427"/>
      <c r="E29" s="425"/>
      <c r="F29" s="425"/>
      <c r="G29" s="426"/>
      <c r="H29" s="426"/>
      <c r="I29" s="424" t="str">
        <f t="shared" si="0"/>
        <v/>
      </c>
      <c r="J29" s="322" t="s">
        <v>46</v>
      </c>
      <c r="L29" s="431"/>
      <c r="M29" s="129"/>
      <c r="N29" s="129"/>
    </row>
    <row r="30" spans="1:14" x14ac:dyDescent="0.25">
      <c r="A30" s="415"/>
      <c r="B30" s="422">
        <f t="shared" si="1"/>
        <v>23</v>
      </c>
      <c r="C30" s="323"/>
      <c r="D30" s="427"/>
      <c r="E30" s="425"/>
      <c r="F30" s="425"/>
      <c r="G30" s="426"/>
      <c r="H30" s="426"/>
      <c r="I30" s="424" t="str">
        <f t="shared" si="0"/>
        <v/>
      </c>
      <c r="J30" s="322" t="s">
        <v>46</v>
      </c>
      <c r="L30" s="431"/>
      <c r="M30" s="129"/>
      <c r="N30" s="129"/>
    </row>
    <row r="31" spans="1:14" x14ac:dyDescent="0.25">
      <c r="A31" s="415"/>
      <c r="B31" s="422">
        <f t="shared" si="1"/>
        <v>24</v>
      </c>
      <c r="C31" s="323"/>
      <c r="D31" s="427"/>
      <c r="E31" s="425"/>
      <c r="F31" s="425"/>
      <c r="G31" s="426"/>
      <c r="H31" s="426"/>
      <c r="I31" s="424" t="str">
        <f t="shared" si="0"/>
        <v/>
      </c>
      <c r="J31" s="322" t="s">
        <v>46</v>
      </c>
      <c r="L31" s="431"/>
      <c r="M31" s="129"/>
      <c r="N31" s="129"/>
    </row>
    <row r="32" spans="1:14" x14ac:dyDescent="0.25">
      <c r="A32" s="415"/>
      <c r="B32" s="422">
        <f t="shared" si="1"/>
        <v>25</v>
      </c>
      <c r="C32" s="323"/>
      <c r="D32" s="427"/>
      <c r="E32" s="425"/>
      <c r="F32" s="425"/>
      <c r="G32" s="426"/>
      <c r="H32" s="426"/>
      <c r="I32" s="424" t="str">
        <f t="shared" si="0"/>
        <v/>
      </c>
      <c r="J32" s="322" t="s">
        <v>46</v>
      </c>
      <c r="L32" s="129"/>
      <c r="M32" s="129"/>
      <c r="N32" s="129"/>
    </row>
    <row r="33" spans="1:14" hidden="1" x14ac:dyDescent="0.25">
      <c r="A33" s="415"/>
      <c r="B33" s="422">
        <f t="shared" si="1"/>
        <v>26</v>
      </c>
      <c r="C33" s="323"/>
      <c r="D33" s="427"/>
      <c r="E33" s="425"/>
      <c r="F33" s="425"/>
      <c r="G33" s="426"/>
      <c r="H33" s="426"/>
      <c r="I33" s="424" t="str">
        <f t="shared" si="0"/>
        <v/>
      </c>
      <c r="J33" s="322" t="str">
        <f t="shared" ref="J33:J96" si="2">IF($I32&lt;&gt;"","ja","")</f>
        <v/>
      </c>
      <c r="L33" s="399"/>
      <c r="M33" s="399"/>
      <c r="N33" s="399"/>
    </row>
    <row r="34" spans="1:14" hidden="1" x14ac:dyDescent="0.25">
      <c r="A34" s="415"/>
      <c r="B34" s="422">
        <f t="shared" si="1"/>
        <v>27</v>
      </c>
      <c r="C34" s="323"/>
      <c r="D34" s="427"/>
      <c r="E34" s="425"/>
      <c r="F34" s="425"/>
      <c r="G34" s="426"/>
      <c r="H34" s="426"/>
      <c r="I34" s="424" t="str">
        <f t="shared" si="0"/>
        <v/>
      </c>
      <c r="J34" s="322" t="str">
        <f t="shared" si="2"/>
        <v/>
      </c>
    </row>
    <row r="35" spans="1:14" hidden="1" x14ac:dyDescent="0.25">
      <c r="A35" s="415"/>
      <c r="B35" s="422">
        <f t="shared" si="1"/>
        <v>28</v>
      </c>
      <c r="C35" s="323"/>
      <c r="D35" s="427"/>
      <c r="E35" s="425"/>
      <c r="F35" s="425"/>
      <c r="G35" s="426"/>
      <c r="H35" s="426"/>
      <c r="I35" s="424" t="str">
        <f t="shared" si="0"/>
        <v/>
      </c>
      <c r="J35" s="322" t="str">
        <f t="shared" si="2"/>
        <v/>
      </c>
    </row>
    <row r="36" spans="1:14" hidden="1" x14ac:dyDescent="0.25">
      <c r="A36" s="415"/>
      <c r="B36" s="422">
        <f t="shared" si="1"/>
        <v>29</v>
      </c>
      <c r="C36" s="323"/>
      <c r="D36" s="427"/>
      <c r="E36" s="425"/>
      <c r="F36" s="425"/>
      <c r="G36" s="426"/>
      <c r="H36" s="426"/>
      <c r="I36" s="424" t="str">
        <f t="shared" si="0"/>
        <v/>
      </c>
      <c r="J36" s="322" t="str">
        <f t="shared" si="2"/>
        <v/>
      </c>
    </row>
    <row r="37" spans="1:14" hidden="1" x14ac:dyDescent="0.25">
      <c r="A37" s="432"/>
      <c r="B37" s="422">
        <f t="shared" si="1"/>
        <v>30</v>
      </c>
      <c r="C37" s="323"/>
      <c r="D37" s="427"/>
      <c r="E37" s="425"/>
      <c r="F37" s="425"/>
      <c r="G37" s="426"/>
      <c r="H37" s="426"/>
      <c r="I37" s="424" t="str">
        <f t="shared" si="0"/>
        <v/>
      </c>
      <c r="J37" s="322" t="str">
        <f t="shared" si="2"/>
        <v/>
      </c>
    </row>
    <row r="38" spans="1:14" hidden="1" x14ac:dyDescent="0.25">
      <c r="A38" s="432"/>
      <c r="B38" s="422">
        <f t="shared" si="1"/>
        <v>31</v>
      </c>
      <c r="C38" s="323"/>
      <c r="D38" s="427"/>
      <c r="E38" s="425"/>
      <c r="F38" s="425"/>
      <c r="G38" s="426"/>
      <c r="H38" s="426"/>
      <c r="I38" s="424" t="str">
        <f t="shared" si="0"/>
        <v/>
      </c>
      <c r="J38" s="322" t="str">
        <f t="shared" si="2"/>
        <v/>
      </c>
    </row>
    <row r="39" spans="1:14" hidden="1" x14ac:dyDescent="0.25">
      <c r="A39" s="432"/>
      <c r="B39" s="422">
        <f t="shared" si="1"/>
        <v>32</v>
      </c>
      <c r="C39" s="323"/>
      <c r="D39" s="427"/>
      <c r="E39" s="425"/>
      <c r="F39" s="425"/>
      <c r="G39" s="426"/>
      <c r="H39" s="426"/>
      <c r="I39" s="424" t="str">
        <f t="shared" si="0"/>
        <v/>
      </c>
      <c r="J39" s="322" t="str">
        <f t="shared" si="2"/>
        <v/>
      </c>
    </row>
    <row r="40" spans="1:14" hidden="1" x14ac:dyDescent="0.25">
      <c r="A40" s="432"/>
      <c r="B40" s="422">
        <f t="shared" si="1"/>
        <v>33</v>
      </c>
      <c r="C40" s="323"/>
      <c r="D40" s="427"/>
      <c r="E40" s="425"/>
      <c r="F40" s="425"/>
      <c r="G40" s="426"/>
      <c r="H40" s="426"/>
      <c r="I40" s="424" t="str">
        <f t="shared" si="0"/>
        <v/>
      </c>
      <c r="J40" s="322" t="str">
        <f t="shared" si="2"/>
        <v/>
      </c>
    </row>
    <row r="41" spans="1:14" hidden="1" x14ac:dyDescent="0.25">
      <c r="A41" s="432"/>
      <c r="B41" s="422">
        <f t="shared" si="1"/>
        <v>34</v>
      </c>
      <c r="C41" s="323"/>
      <c r="D41" s="427"/>
      <c r="E41" s="425"/>
      <c r="F41" s="425"/>
      <c r="G41" s="426"/>
      <c r="H41" s="426"/>
      <c r="I41" s="424" t="str">
        <f t="shared" si="0"/>
        <v/>
      </c>
      <c r="J41" s="322" t="str">
        <f t="shared" si="2"/>
        <v/>
      </c>
    </row>
    <row r="42" spans="1:14" hidden="1" x14ac:dyDescent="0.25">
      <c r="A42" s="432"/>
      <c r="B42" s="422">
        <f t="shared" si="1"/>
        <v>35</v>
      </c>
      <c r="C42" s="323"/>
      <c r="D42" s="427"/>
      <c r="E42" s="425"/>
      <c r="F42" s="425"/>
      <c r="G42" s="426"/>
      <c r="H42" s="426"/>
      <c r="I42" s="424" t="str">
        <f t="shared" si="0"/>
        <v/>
      </c>
      <c r="J42" s="322" t="str">
        <f t="shared" si="2"/>
        <v/>
      </c>
    </row>
    <row r="43" spans="1:14" hidden="1" x14ac:dyDescent="0.25">
      <c r="A43" s="432"/>
      <c r="B43" s="422">
        <f t="shared" si="1"/>
        <v>36</v>
      </c>
      <c r="C43" s="323"/>
      <c r="D43" s="427"/>
      <c r="E43" s="425"/>
      <c r="F43" s="425"/>
      <c r="G43" s="426"/>
      <c r="H43" s="426"/>
      <c r="I43" s="424" t="str">
        <f t="shared" si="0"/>
        <v/>
      </c>
      <c r="J43" s="322" t="str">
        <f t="shared" si="2"/>
        <v/>
      </c>
    </row>
    <row r="44" spans="1:14" hidden="1" x14ac:dyDescent="0.25">
      <c r="A44" s="432"/>
      <c r="B44" s="422">
        <f t="shared" si="1"/>
        <v>37</v>
      </c>
      <c r="C44" s="323"/>
      <c r="D44" s="427"/>
      <c r="E44" s="425"/>
      <c r="F44" s="425"/>
      <c r="G44" s="426"/>
      <c r="H44" s="426"/>
      <c r="I44" s="424" t="str">
        <f t="shared" si="0"/>
        <v/>
      </c>
      <c r="J44" s="322" t="str">
        <f t="shared" si="2"/>
        <v/>
      </c>
    </row>
    <row r="45" spans="1:14" hidden="1" x14ac:dyDescent="0.25">
      <c r="A45" s="432"/>
      <c r="B45" s="422">
        <f t="shared" si="1"/>
        <v>38</v>
      </c>
      <c r="C45" s="323"/>
      <c r="D45" s="427"/>
      <c r="E45" s="425"/>
      <c r="F45" s="425"/>
      <c r="G45" s="426"/>
      <c r="H45" s="426"/>
      <c r="I45" s="424" t="str">
        <f t="shared" si="0"/>
        <v/>
      </c>
      <c r="J45" s="322" t="str">
        <f t="shared" si="2"/>
        <v/>
      </c>
    </row>
    <row r="46" spans="1:14" hidden="1" x14ac:dyDescent="0.25">
      <c r="A46" s="432"/>
      <c r="B46" s="422">
        <f t="shared" si="1"/>
        <v>39</v>
      </c>
      <c r="C46" s="323"/>
      <c r="D46" s="427"/>
      <c r="E46" s="425"/>
      <c r="F46" s="425"/>
      <c r="G46" s="426"/>
      <c r="H46" s="426"/>
      <c r="I46" s="424" t="str">
        <f t="shared" si="0"/>
        <v/>
      </c>
      <c r="J46" s="322" t="str">
        <f t="shared" si="2"/>
        <v/>
      </c>
    </row>
    <row r="47" spans="1:14" hidden="1" x14ac:dyDescent="0.25">
      <c r="A47" s="432"/>
      <c r="B47" s="422">
        <f t="shared" si="1"/>
        <v>40</v>
      </c>
      <c r="C47" s="323"/>
      <c r="D47" s="427"/>
      <c r="E47" s="425"/>
      <c r="F47" s="425"/>
      <c r="G47" s="426"/>
      <c r="H47" s="426"/>
      <c r="I47" s="424" t="str">
        <f t="shared" si="0"/>
        <v/>
      </c>
      <c r="J47" s="322" t="str">
        <f t="shared" si="2"/>
        <v/>
      </c>
    </row>
    <row r="48" spans="1:14" hidden="1" x14ac:dyDescent="0.25">
      <c r="A48" s="415"/>
      <c r="B48" s="422">
        <f t="shared" si="1"/>
        <v>41</v>
      </c>
      <c r="C48" s="323"/>
      <c r="D48" s="427"/>
      <c r="E48" s="425"/>
      <c r="F48" s="425"/>
      <c r="G48" s="426"/>
      <c r="H48" s="426"/>
      <c r="I48" s="424" t="str">
        <f t="shared" si="0"/>
        <v/>
      </c>
      <c r="J48" s="322" t="str">
        <f t="shared" si="2"/>
        <v/>
      </c>
    </row>
    <row r="49" spans="1:10" hidden="1" x14ac:dyDescent="0.25">
      <c r="A49" s="415"/>
      <c r="B49" s="422">
        <f t="shared" si="1"/>
        <v>42</v>
      </c>
      <c r="C49" s="323"/>
      <c r="D49" s="427"/>
      <c r="E49" s="425"/>
      <c r="F49" s="425"/>
      <c r="G49" s="426"/>
      <c r="H49" s="426"/>
      <c r="I49" s="424" t="str">
        <f t="shared" si="0"/>
        <v/>
      </c>
      <c r="J49" s="322" t="str">
        <f t="shared" si="2"/>
        <v/>
      </c>
    </row>
    <row r="50" spans="1:10" hidden="1" x14ac:dyDescent="0.25">
      <c r="A50" s="415"/>
      <c r="B50" s="422">
        <f t="shared" si="1"/>
        <v>43</v>
      </c>
      <c r="C50" s="323"/>
      <c r="D50" s="427"/>
      <c r="E50" s="425"/>
      <c r="F50" s="425"/>
      <c r="G50" s="426"/>
      <c r="H50" s="426"/>
      <c r="I50" s="424" t="str">
        <f t="shared" si="0"/>
        <v/>
      </c>
      <c r="J50" s="322" t="str">
        <f t="shared" si="2"/>
        <v/>
      </c>
    </row>
    <row r="51" spans="1:10" hidden="1" x14ac:dyDescent="0.25">
      <c r="A51" s="415"/>
      <c r="B51" s="422">
        <f t="shared" si="1"/>
        <v>44</v>
      </c>
      <c r="C51" s="323"/>
      <c r="D51" s="427"/>
      <c r="E51" s="425"/>
      <c r="F51" s="425"/>
      <c r="G51" s="426"/>
      <c r="H51" s="426"/>
      <c r="I51" s="424" t="str">
        <f t="shared" si="0"/>
        <v/>
      </c>
      <c r="J51" s="322" t="str">
        <f t="shared" si="2"/>
        <v/>
      </c>
    </row>
    <row r="52" spans="1:10" hidden="1" x14ac:dyDescent="0.25">
      <c r="A52" s="415"/>
      <c r="B52" s="422">
        <f t="shared" si="1"/>
        <v>45</v>
      </c>
      <c r="C52" s="323"/>
      <c r="D52" s="427"/>
      <c r="E52" s="425"/>
      <c r="F52" s="425"/>
      <c r="G52" s="426"/>
      <c r="H52" s="426"/>
      <c r="I52" s="424" t="str">
        <f t="shared" si="0"/>
        <v/>
      </c>
      <c r="J52" s="322" t="str">
        <f t="shared" si="2"/>
        <v/>
      </c>
    </row>
    <row r="53" spans="1:10" hidden="1" x14ac:dyDescent="0.25">
      <c r="A53" s="415"/>
      <c r="B53" s="422">
        <f t="shared" si="1"/>
        <v>46</v>
      </c>
      <c r="C53" s="323"/>
      <c r="D53" s="427"/>
      <c r="E53" s="425"/>
      <c r="F53" s="425"/>
      <c r="G53" s="426"/>
      <c r="H53" s="426"/>
      <c r="I53" s="424" t="str">
        <f t="shared" si="0"/>
        <v/>
      </c>
      <c r="J53" s="322" t="str">
        <f t="shared" si="2"/>
        <v/>
      </c>
    </row>
    <row r="54" spans="1:10" hidden="1" x14ac:dyDescent="0.25">
      <c r="A54" s="415"/>
      <c r="B54" s="422">
        <f t="shared" si="1"/>
        <v>47</v>
      </c>
      <c r="C54" s="323"/>
      <c r="D54" s="427"/>
      <c r="E54" s="425"/>
      <c r="F54" s="425"/>
      <c r="G54" s="426"/>
      <c r="H54" s="426"/>
      <c r="I54" s="424" t="str">
        <f t="shared" si="0"/>
        <v/>
      </c>
      <c r="J54" s="322" t="str">
        <f t="shared" si="2"/>
        <v/>
      </c>
    </row>
    <row r="55" spans="1:10" hidden="1" x14ac:dyDescent="0.25">
      <c r="A55" s="415"/>
      <c r="B55" s="422">
        <f t="shared" si="1"/>
        <v>48</v>
      </c>
      <c r="C55" s="323"/>
      <c r="D55" s="427"/>
      <c r="E55" s="425"/>
      <c r="F55" s="425"/>
      <c r="G55" s="426"/>
      <c r="H55" s="426"/>
      <c r="I55" s="424" t="str">
        <f t="shared" si="0"/>
        <v/>
      </c>
      <c r="J55" s="322" t="str">
        <f t="shared" si="2"/>
        <v/>
      </c>
    </row>
    <row r="56" spans="1:10" hidden="1" x14ac:dyDescent="0.25">
      <c r="A56" s="415"/>
      <c r="B56" s="422">
        <f t="shared" si="1"/>
        <v>49</v>
      </c>
      <c r="C56" s="323"/>
      <c r="D56" s="427"/>
      <c r="E56" s="425"/>
      <c r="F56" s="425"/>
      <c r="G56" s="426"/>
      <c r="H56" s="426"/>
      <c r="I56" s="424" t="str">
        <f t="shared" si="0"/>
        <v/>
      </c>
      <c r="J56" s="322" t="str">
        <f t="shared" si="2"/>
        <v/>
      </c>
    </row>
    <row r="57" spans="1:10" hidden="1" x14ac:dyDescent="0.25">
      <c r="A57" s="415"/>
      <c r="B57" s="422">
        <f t="shared" si="1"/>
        <v>50</v>
      </c>
      <c r="C57" s="323"/>
      <c r="D57" s="427"/>
      <c r="E57" s="425"/>
      <c r="F57" s="425"/>
      <c r="G57" s="426"/>
      <c r="H57" s="426"/>
      <c r="I57" s="424" t="str">
        <f t="shared" si="0"/>
        <v/>
      </c>
      <c r="J57" s="322" t="str">
        <f t="shared" si="2"/>
        <v/>
      </c>
    </row>
    <row r="58" spans="1:10" hidden="1" x14ac:dyDescent="0.25">
      <c r="A58" s="415"/>
      <c r="B58" s="422">
        <f t="shared" si="1"/>
        <v>51</v>
      </c>
      <c r="C58" s="323"/>
      <c r="D58" s="427"/>
      <c r="E58" s="425"/>
      <c r="F58" s="425"/>
      <c r="G58" s="426"/>
      <c r="H58" s="426"/>
      <c r="I58" s="424" t="str">
        <f t="shared" si="0"/>
        <v/>
      </c>
      <c r="J58" s="322" t="str">
        <f t="shared" si="2"/>
        <v/>
      </c>
    </row>
    <row r="59" spans="1:10" hidden="1" x14ac:dyDescent="0.25">
      <c r="A59" s="415"/>
      <c r="B59" s="422">
        <f t="shared" si="1"/>
        <v>52</v>
      </c>
      <c r="C59" s="323"/>
      <c r="D59" s="427"/>
      <c r="E59" s="425"/>
      <c r="F59" s="425"/>
      <c r="G59" s="426"/>
      <c r="H59" s="426"/>
      <c r="I59" s="424" t="str">
        <f t="shared" si="0"/>
        <v/>
      </c>
      <c r="J59" s="322" t="str">
        <f t="shared" si="2"/>
        <v/>
      </c>
    </row>
    <row r="60" spans="1:10" hidden="1" x14ac:dyDescent="0.25">
      <c r="A60" s="415"/>
      <c r="B60" s="422">
        <f t="shared" si="1"/>
        <v>53</v>
      </c>
      <c r="C60" s="323"/>
      <c r="D60" s="427"/>
      <c r="E60" s="425"/>
      <c r="F60" s="425"/>
      <c r="G60" s="426"/>
      <c r="H60" s="426"/>
      <c r="I60" s="424" t="str">
        <f t="shared" si="0"/>
        <v/>
      </c>
      <c r="J60" s="322" t="str">
        <f t="shared" si="2"/>
        <v/>
      </c>
    </row>
    <row r="61" spans="1:10" hidden="1" x14ac:dyDescent="0.25">
      <c r="A61" s="415"/>
      <c r="B61" s="422">
        <f t="shared" si="1"/>
        <v>54</v>
      </c>
      <c r="C61" s="323"/>
      <c r="D61" s="427"/>
      <c r="E61" s="425"/>
      <c r="F61" s="425"/>
      <c r="G61" s="426"/>
      <c r="H61" s="426"/>
      <c r="I61" s="424" t="str">
        <f t="shared" si="0"/>
        <v/>
      </c>
      <c r="J61" s="322" t="str">
        <f t="shared" si="2"/>
        <v/>
      </c>
    </row>
    <row r="62" spans="1:10" hidden="1" x14ac:dyDescent="0.25">
      <c r="A62" s="415"/>
      <c r="B62" s="422">
        <f t="shared" si="1"/>
        <v>55</v>
      </c>
      <c r="C62" s="323"/>
      <c r="D62" s="427"/>
      <c r="E62" s="425"/>
      <c r="F62" s="425"/>
      <c r="G62" s="426"/>
      <c r="H62" s="426"/>
      <c r="I62" s="424" t="str">
        <f t="shared" si="0"/>
        <v/>
      </c>
      <c r="J62" s="322" t="str">
        <f t="shared" si="2"/>
        <v/>
      </c>
    </row>
    <row r="63" spans="1:10" hidden="1" x14ac:dyDescent="0.25">
      <c r="A63" s="415"/>
      <c r="B63" s="422">
        <f t="shared" si="1"/>
        <v>56</v>
      </c>
      <c r="C63" s="323"/>
      <c r="D63" s="427"/>
      <c r="E63" s="425"/>
      <c r="F63" s="425"/>
      <c r="G63" s="426"/>
      <c r="H63" s="426"/>
      <c r="I63" s="424" t="str">
        <f t="shared" si="0"/>
        <v/>
      </c>
      <c r="J63" s="322" t="str">
        <f t="shared" si="2"/>
        <v/>
      </c>
    </row>
    <row r="64" spans="1:10" hidden="1" x14ac:dyDescent="0.25">
      <c r="A64" s="415"/>
      <c r="B64" s="422">
        <f t="shared" si="1"/>
        <v>57</v>
      </c>
      <c r="C64" s="323"/>
      <c r="D64" s="427"/>
      <c r="E64" s="425"/>
      <c r="F64" s="425"/>
      <c r="G64" s="426"/>
      <c r="H64" s="426"/>
      <c r="I64" s="424" t="str">
        <f t="shared" si="0"/>
        <v/>
      </c>
      <c r="J64" s="322" t="str">
        <f t="shared" si="2"/>
        <v/>
      </c>
    </row>
    <row r="65" spans="1:10" hidden="1" x14ac:dyDescent="0.25">
      <c r="A65" s="415"/>
      <c r="B65" s="422">
        <f t="shared" si="1"/>
        <v>58</v>
      </c>
      <c r="C65" s="323"/>
      <c r="D65" s="427"/>
      <c r="E65" s="425"/>
      <c r="F65" s="425"/>
      <c r="G65" s="426"/>
      <c r="H65" s="426"/>
      <c r="I65" s="424" t="str">
        <f t="shared" si="0"/>
        <v/>
      </c>
      <c r="J65" s="322" t="str">
        <f t="shared" si="2"/>
        <v/>
      </c>
    </row>
    <row r="66" spans="1:10" hidden="1" x14ac:dyDescent="0.25">
      <c r="A66" s="415"/>
      <c r="B66" s="422">
        <f t="shared" si="1"/>
        <v>59</v>
      </c>
      <c r="C66" s="323"/>
      <c r="D66" s="427"/>
      <c r="E66" s="425"/>
      <c r="F66" s="425"/>
      <c r="G66" s="426"/>
      <c r="H66" s="426"/>
      <c r="I66" s="424" t="str">
        <f t="shared" si="0"/>
        <v/>
      </c>
      <c r="J66" s="322" t="str">
        <f t="shared" si="2"/>
        <v/>
      </c>
    </row>
    <row r="67" spans="1:10" hidden="1" x14ac:dyDescent="0.25">
      <c r="A67" s="415"/>
      <c r="B67" s="422">
        <f t="shared" si="1"/>
        <v>60</v>
      </c>
      <c r="C67" s="323"/>
      <c r="D67" s="427"/>
      <c r="E67" s="425"/>
      <c r="F67" s="425"/>
      <c r="G67" s="426"/>
      <c r="H67" s="426"/>
      <c r="I67" s="424" t="str">
        <f t="shared" si="0"/>
        <v/>
      </c>
      <c r="J67" s="322" t="str">
        <f t="shared" si="2"/>
        <v/>
      </c>
    </row>
    <row r="68" spans="1:10" hidden="1" x14ac:dyDescent="0.25">
      <c r="A68" s="415"/>
      <c r="B68" s="422">
        <f t="shared" si="1"/>
        <v>61</v>
      </c>
      <c r="C68" s="323"/>
      <c r="D68" s="427"/>
      <c r="E68" s="425"/>
      <c r="F68" s="425"/>
      <c r="G68" s="426"/>
      <c r="H68" s="426"/>
      <c r="I68" s="424" t="str">
        <f t="shared" si="0"/>
        <v/>
      </c>
      <c r="J68" s="322" t="str">
        <f t="shared" si="2"/>
        <v/>
      </c>
    </row>
    <row r="69" spans="1:10" hidden="1" x14ac:dyDescent="0.25">
      <c r="A69" s="415"/>
      <c r="B69" s="422">
        <f t="shared" si="1"/>
        <v>62</v>
      </c>
      <c r="C69" s="323"/>
      <c r="D69" s="427"/>
      <c r="E69" s="425"/>
      <c r="F69" s="425"/>
      <c r="G69" s="426"/>
      <c r="H69" s="426"/>
      <c r="I69" s="424" t="str">
        <f t="shared" si="0"/>
        <v/>
      </c>
      <c r="J69" s="322" t="str">
        <f t="shared" si="2"/>
        <v/>
      </c>
    </row>
    <row r="70" spans="1:10" hidden="1" x14ac:dyDescent="0.25">
      <c r="A70" s="415"/>
      <c r="B70" s="422">
        <f t="shared" si="1"/>
        <v>63</v>
      </c>
      <c r="C70" s="323"/>
      <c r="D70" s="427"/>
      <c r="E70" s="425"/>
      <c r="F70" s="425"/>
      <c r="G70" s="426"/>
      <c r="H70" s="426"/>
      <c r="I70" s="424" t="str">
        <f t="shared" si="0"/>
        <v/>
      </c>
      <c r="J70" s="322" t="str">
        <f t="shared" si="2"/>
        <v/>
      </c>
    </row>
    <row r="71" spans="1:10" hidden="1" x14ac:dyDescent="0.25">
      <c r="A71" s="415"/>
      <c r="B71" s="422">
        <f t="shared" si="1"/>
        <v>64</v>
      </c>
      <c r="C71" s="323"/>
      <c r="D71" s="427"/>
      <c r="E71" s="425"/>
      <c r="F71" s="425"/>
      <c r="G71" s="426"/>
      <c r="H71" s="426"/>
      <c r="I71" s="424" t="str">
        <f t="shared" si="0"/>
        <v/>
      </c>
      <c r="J71" s="322" t="str">
        <f t="shared" si="2"/>
        <v/>
      </c>
    </row>
    <row r="72" spans="1:10" hidden="1" x14ac:dyDescent="0.25">
      <c r="A72" s="415"/>
      <c r="B72" s="422">
        <f t="shared" si="1"/>
        <v>65</v>
      </c>
      <c r="C72" s="323"/>
      <c r="D72" s="427"/>
      <c r="E72" s="425"/>
      <c r="F72" s="425"/>
      <c r="G72" s="426"/>
      <c r="H72" s="426"/>
      <c r="I72" s="424" t="str">
        <f t="shared" si="0"/>
        <v/>
      </c>
      <c r="J72" s="322" t="str">
        <f t="shared" si="2"/>
        <v/>
      </c>
    </row>
    <row r="73" spans="1:10" hidden="1" x14ac:dyDescent="0.25">
      <c r="A73" s="415"/>
      <c r="B73" s="422">
        <f t="shared" si="1"/>
        <v>66</v>
      </c>
      <c r="C73" s="323"/>
      <c r="D73" s="427"/>
      <c r="E73" s="425"/>
      <c r="F73" s="425"/>
      <c r="G73" s="426"/>
      <c r="H73" s="426"/>
      <c r="I73" s="424" t="str">
        <f t="shared" ref="I73:I136" si="3">IF(ISBLANK(E73),"",IF(OR(G73="",H73=""),"NA",(E73-F73)*MIN(H73,G73)/G73))</f>
        <v/>
      </c>
      <c r="J73" s="322" t="str">
        <f t="shared" si="2"/>
        <v/>
      </c>
    </row>
    <row r="74" spans="1:10" hidden="1" x14ac:dyDescent="0.25">
      <c r="A74" s="415"/>
      <c r="B74" s="422">
        <f t="shared" ref="B74:B137" si="4">B73+1</f>
        <v>67</v>
      </c>
      <c r="C74" s="323"/>
      <c r="D74" s="427"/>
      <c r="E74" s="425"/>
      <c r="F74" s="425"/>
      <c r="G74" s="426"/>
      <c r="H74" s="426"/>
      <c r="I74" s="424" t="str">
        <f t="shared" si="3"/>
        <v/>
      </c>
      <c r="J74" s="322" t="str">
        <f t="shared" si="2"/>
        <v/>
      </c>
    </row>
    <row r="75" spans="1:10" hidden="1" x14ac:dyDescent="0.25">
      <c r="A75" s="415"/>
      <c r="B75" s="422">
        <f t="shared" si="4"/>
        <v>68</v>
      </c>
      <c r="C75" s="323"/>
      <c r="D75" s="427"/>
      <c r="E75" s="425"/>
      <c r="F75" s="425"/>
      <c r="G75" s="426"/>
      <c r="H75" s="426"/>
      <c r="I75" s="424" t="str">
        <f t="shared" si="3"/>
        <v/>
      </c>
      <c r="J75" s="322" t="str">
        <f t="shared" si="2"/>
        <v/>
      </c>
    </row>
    <row r="76" spans="1:10" hidden="1" x14ac:dyDescent="0.25">
      <c r="A76" s="415"/>
      <c r="B76" s="422">
        <f t="shared" si="4"/>
        <v>69</v>
      </c>
      <c r="C76" s="323"/>
      <c r="D76" s="427"/>
      <c r="E76" s="425"/>
      <c r="F76" s="425"/>
      <c r="G76" s="426"/>
      <c r="H76" s="426"/>
      <c r="I76" s="424" t="str">
        <f t="shared" si="3"/>
        <v/>
      </c>
      <c r="J76" s="322" t="str">
        <f t="shared" si="2"/>
        <v/>
      </c>
    </row>
    <row r="77" spans="1:10" hidden="1" x14ac:dyDescent="0.25">
      <c r="A77" s="415"/>
      <c r="B77" s="422">
        <f t="shared" si="4"/>
        <v>70</v>
      </c>
      <c r="C77" s="323"/>
      <c r="D77" s="427"/>
      <c r="E77" s="425"/>
      <c r="F77" s="425"/>
      <c r="G77" s="426"/>
      <c r="H77" s="426"/>
      <c r="I77" s="424" t="str">
        <f t="shared" si="3"/>
        <v/>
      </c>
      <c r="J77" s="322" t="str">
        <f t="shared" si="2"/>
        <v/>
      </c>
    </row>
    <row r="78" spans="1:10" hidden="1" x14ac:dyDescent="0.25">
      <c r="A78" s="415"/>
      <c r="B78" s="422">
        <f t="shared" si="4"/>
        <v>71</v>
      </c>
      <c r="C78" s="323"/>
      <c r="D78" s="427"/>
      <c r="E78" s="425"/>
      <c r="F78" s="425"/>
      <c r="G78" s="426"/>
      <c r="H78" s="426"/>
      <c r="I78" s="424" t="str">
        <f t="shared" si="3"/>
        <v/>
      </c>
      <c r="J78" s="322" t="str">
        <f t="shared" si="2"/>
        <v/>
      </c>
    </row>
    <row r="79" spans="1:10" hidden="1" x14ac:dyDescent="0.25">
      <c r="A79" s="415"/>
      <c r="B79" s="422">
        <f t="shared" si="4"/>
        <v>72</v>
      </c>
      <c r="C79" s="323"/>
      <c r="D79" s="427"/>
      <c r="E79" s="425"/>
      <c r="F79" s="425"/>
      <c r="G79" s="426"/>
      <c r="H79" s="426"/>
      <c r="I79" s="424" t="str">
        <f t="shared" si="3"/>
        <v/>
      </c>
      <c r="J79" s="322" t="str">
        <f t="shared" si="2"/>
        <v/>
      </c>
    </row>
    <row r="80" spans="1:10" hidden="1" x14ac:dyDescent="0.25">
      <c r="A80" s="415"/>
      <c r="B80" s="422">
        <f t="shared" si="4"/>
        <v>73</v>
      </c>
      <c r="C80" s="323"/>
      <c r="D80" s="427"/>
      <c r="E80" s="425"/>
      <c r="F80" s="425"/>
      <c r="G80" s="426"/>
      <c r="H80" s="426"/>
      <c r="I80" s="424" t="str">
        <f t="shared" si="3"/>
        <v/>
      </c>
      <c r="J80" s="322" t="str">
        <f t="shared" si="2"/>
        <v/>
      </c>
    </row>
    <row r="81" spans="1:10" hidden="1" x14ac:dyDescent="0.25">
      <c r="A81" s="415"/>
      <c r="B81" s="422">
        <f t="shared" si="4"/>
        <v>74</v>
      </c>
      <c r="C81" s="323"/>
      <c r="D81" s="427"/>
      <c r="E81" s="425"/>
      <c r="F81" s="425"/>
      <c r="G81" s="426"/>
      <c r="H81" s="426"/>
      <c r="I81" s="424" t="str">
        <f t="shared" si="3"/>
        <v/>
      </c>
      <c r="J81" s="322" t="str">
        <f t="shared" si="2"/>
        <v/>
      </c>
    </row>
    <row r="82" spans="1:10" hidden="1" x14ac:dyDescent="0.25">
      <c r="A82" s="415"/>
      <c r="B82" s="422">
        <f t="shared" si="4"/>
        <v>75</v>
      </c>
      <c r="C82" s="323"/>
      <c r="D82" s="427"/>
      <c r="E82" s="425"/>
      <c r="F82" s="425"/>
      <c r="G82" s="426"/>
      <c r="H82" s="426"/>
      <c r="I82" s="424" t="str">
        <f t="shared" si="3"/>
        <v/>
      </c>
      <c r="J82" s="322" t="str">
        <f t="shared" si="2"/>
        <v/>
      </c>
    </row>
    <row r="83" spans="1:10" hidden="1" x14ac:dyDescent="0.25">
      <c r="A83" s="415"/>
      <c r="B83" s="422">
        <f t="shared" si="4"/>
        <v>76</v>
      </c>
      <c r="C83" s="323"/>
      <c r="D83" s="427"/>
      <c r="E83" s="425"/>
      <c r="F83" s="425"/>
      <c r="G83" s="426"/>
      <c r="H83" s="426"/>
      <c r="I83" s="424" t="str">
        <f t="shared" si="3"/>
        <v/>
      </c>
      <c r="J83" s="322" t="str">
        <f t="shared" si="2"/>
        <v/>
      </c>
    </row>
    <row r="84" spans="1:10" hidden="1" x14ac:dyDescent="0.25">
      <c r="A84" s="415"/>
      <c r="B84" s="422">
        <f t="shared" si="4"/>
        <v>77</v>
      </c>
      <c r="C84" s="323"/>
      <c r="D84" s="427"/>
      <c r="E84" s="425"/>
      <c r="F84" s="425"/>
      <c r="G84" s="426"/>
      <c r="H84" s="426"/>
      <c r="I84" s="424" t="str">
        <f t="shared" si="3"/>
        <v/>
      </c>
      <c r="J84" s="322" t="str">
        <f t="shared" si="2"/>
        <v/>
      </c>
    </row>
    <row r="85" spans="1:10" hidden="1" x14ac:dyDescent="0.25">
      <c r="A85" s="415"/>
      <c r="B85" s="422">
        <f t="shared" si="4"/>
        <v>78</v>
      </c>
      <c r="C85" s="323"/>
      <c r="D85" s="427"/>
      <c r="E85" s="425"/>
      <c r="F85" s="425"/>
      <c r="G85" s="426"/>
      <c r="H85" s="426"/>
      <c r="I85" s="424" t="str">
        <f t="shared" si="3"/>
        <v/>
      </c>
      <c r="J85" s="322" t="str">
        <f t="shared" si="2"/>
        <v/>
      </c>
    </row>
    <row r="86" spans="1:10" hidden="1" x14ac:dyDescent="0.25">
      <c r="A86" s="415"/>
      <c r="B86" s="422">
        <f t="shared" si="4"/>
        <v>79</v>
      </c>
      <c r="C86" s="323"/>
      <c r="D86" s="427"/>
      <c r="E86" s="425"/>
      <c r="F86" s="425"/>
      <c r="G86" s="426"/>
      <c r="H86" s="426"/>
      <c r="I86" s="424" t="str">
        <f t="shared" si="3"/>
        <v/>
      </c>
      <c r="J86" s="322" t="str">
        <f t="shared" si="2"/>
        <v/>
      </c>
    </row>
    <row r="87" spans="1:10" hidden="1" x14ac:dyDescent="0.25">
      <c r="A87" s="415"/>
      <c r="B87" s="422">
        <f t="shared" si="4"/>
        <v>80</v>
      </c>
      <c r="C87" s="323"/>
      <c r="D87" s="427"/>
      <c r="E87" s="425"/>
      <c r="F87" s="425"/>
      <c r="G87" s="426"/>
      <c r="H87" s="426"/>
      <c r="I87" s="424" t="str">
        <f t="shared" si="3"/>
        <v/>
      </c>
      <c r="J87" s="322" t="str">
        <f t="shared" si="2"/>
        <v/>
      </c>
    </row>
    <row r="88" spans="1:10" hidden="1" x14ac:dyDescent="0.25">
      <c r="A88" s="415"/>
      <c r="B88" s="422">
        <f t="shared" si="4"/>
        <v>81</v>
      </c>
      <c r="C88" s="323"/>
      <c r="D88" s="427"/>
      <c r="E88" s="425"/>
      <c r="F88" s="425"/>
      <c r="G88" s="426"/>
      <c r="H88" s="426"/>
      <c r="I88" s="424" t="str">
        <f t="shared" si="3"/>
        <v/>
      </c>
      <c r="J88" s="322" t="str">
        <f t="shared" si="2"/>
        <v/>
      </c>
    </row>
    <row r="89" spans="1:10" hidden="1" x14ac:dyDescent="0.25">
      <c r="A89" s="415"/>
      <c r="B89" s="422">
        <f t="shared" si="4"/>
        <v>82</v>
      </c>
      <c r="C89" s="323"/>
      <c r="D89" s="427"/>
      <c r="E89" s="425"/>
      <c r="F89" s="425"/>
      <c r="G89" s="426"/>
      <c r="H89" s="426"/>
      <c r="I89" s="424" t="str">
        <f t="shared" si="3"/>
        <v/>
      </c>
      <c r="J89" s="322" t="str">
        <f t="shared" si="2"/>
        <v/>
      </c>
    </row>
    <row r="90" spans="1:10" hidden="1" x14ac:dyDescent="0.25">
      <c r="A90" s="415"/>
      <c r="B90" s="422">
        <f t="shared" si="4"/>
        <v>83</v>
      </c>
      <c r="C90" s="323"/>
      <c r="D90" s="427"/>
      <c r="E90" s="425"/>
      <c r="F90" s="425"/>
      <c r="G90" s="426"/>
      <c r="H90" s="426"/>
      <c r="I90" s="424" t="str">
        <f t="shared" si="3"/>
        <v/>
      </c>
      <c r="J90" s="322" t="str">
        <f t="shared" si="2"/>
        <v/>
      </c>
    </row>
    <row r="91" spans="1:10" hidden="1" x14ac:dyDescent="0.25">
      <c r="A91" s="415"/>
      <c r="B91" s="422">
        <f t="shared" si="4"/>
        <v>84</v>
      </c>
      <c r="C91" s="323"/>
      <c r="D91" s="427"/>
      <c r="E91" s="425"/>
      <c r="F91" s="425"/>
      <c r="G91" s="426"/>
      <c r="H91" s="426"/>
      <c r="I91" s="424" t="str">
        <f t="shared" si="3"/>
        <v/>
      </c>
      <c r="J91" s="322" t="str">
        <f t="shared" si="2"/>
        <v/>
      </c>
    </row>
    <row r="92" spans="1:10" hidden="1" x14ac:dyDescent="0.25">
      <c r="A92" s="415"/>
      <c r="B92" s="422">
        <f t="shared" si="4"/>
        <v>85</v>
      </c>
      <c r="C92" s="323"/>
      <c r="D92" s="427"/>
      <c r="E92" s="425"/>
      <c r="F92" s="425"/>
      <c r="G92" s="426"/>
      <c r="H92" s="426"/>
      <c r="I92" s="424" t="str">
        <f t="shared" si="3"/>
        <v/>
      </c>
      <c r="J92" s="322" t="str">
        <f t="shared" si="2"/>
        <v/>
      </c>
    </row>
    <row r="93" spans="1:10" hidden="1" x14ac:dyDescent="0.25">
      <c r="A93" s="415"/>
      <c r="B93" s="422">
        <f t="shared" si="4"/>
        <v>86</v>
      </c>
      <c r="C93" s="323"/>
      <c r="D93" s="427"/>
      <c r="E93" s="425"/>
      <c r="F93" s="425"/>
      <c r="G93" s="426"/>
      <c r="H93" s="426"/>
      <c r="I93" s="424" t="str">
        <f t="shared" si="3"/>
        <v/>
      </c>
      <c r="J93" s="322" t="str">
        <f t="shared" si="2"/>
        <v/>
      </c>
    </row>
    <row r="94" spans="1:10" hidden="1" x14ac:dyDescent="0.25">
      <c r="A94" s="415"/>
      <c r="B94" s="422">
        <f t="shared" si="4"/>
        <v>87</v>
      </c>
      <c r="C94" s="323"/>
      <c r="D94" s="427"/>
      <c r="E94" s="425"/>
      <c r="F94" s="425"/>
      <c r="G94" s="426"/>
      <c r="H94" s="426"/>
      <c r="I94" s="424" t="str">
        <f t="shared" si="3"/>
        <v/>
      </c>
      <c r="J94" s="322" t="str">
        <f t="shared" si="2"/>
        <v/>
      </c>
    </row>
    <row r="95" spans="1:10" hidden="1" x14ac:dyDescent="0.25">
      <c r="A95" s="415"/>
      <c r="B95" s="422">
        <f t="shared" si="4"/>
        <v>88</v>
      </c>
      <c r="C95" s="323"/>
      <c r="D95" s="427"/>
      <c r="E95" s="425"/>
      <c r="F95" s="425"/>
      <c r="G95" s="426"/>
      <c r="H95" s="426"/>
      <c r="I95" s="424" t="str">
        <f t="shared" si="3"/>
        <v/>
      </c>
      <c r="J95" s="322" t="str">
        <f t="shared" si="2"/>
        <v/>
      </c>
    </row>
    <row r="96" spans="1:10" hidden="1" x14ac:dyDescent="0.25">
      <c r="A96" s="415"/>
      <c r="B96" s="422">
        <f t="shared" si="4"/>
        <v>89</v>
      </c>
      <c r="C96" s="323"/>
      <c r="D96" s="427"/>
      <c r="E96" s="425"/>
      <c r="F96" s="425"/>
      <c r="G96" s="426"/>
      <c r="H96" s="426"/>
      <c r="I96" s="424" t="str">
        <f t="shared" si="3"/>
        <v/>
      </c>
      <c r="J96" s="322" t="str">
        <f t="shared" si="2"/>
        <v/>
      </c>
    </row>
    <row r="97" spans="1:10" hidden="1" x14ac:dyDescent="0.25">
      <c r="A97" s="415"/>
      <c r="B97" s="422">
        <f t="shared" si="4"/>
        <v>90</v>
      </c>
      <c r="C97" s="323"/>
      <c r="D97" s="427"/>
      <c r="E97" s="425"/>
      <c r="F97" s="425"/>
      <c r="G97" s="426"/>
      <c r="H97" s="426"/>
      <c r="I97" s="424" t="str">
        <f t="shared" si="3"/>
        <v/>
      </c>
      <c r="J97" s="322" t="str">
        <f t="shared" ref="J97:J160" si="5">IF($I96&lt;&gt;"","ja","")</f>
        <v/>
      </c>
    </row>
    <row r="98" spans="1:10" hidden="1" x14ac:dyDescent="0.25">
      <c r="A98" s="415"/>
      <c r="B98" s="422">
        <f t="shared" si="4"/>
        <v>91</v>
      </c>
      <c r="C98" s="323"/>
      <c r="D98" s="427"/>
      <c r="E98" s="425"/>
      <c r="F98" s="425"/>
      <c r="G98" s="426"/>
      <c r="H98" s="426"/>
      <c r="I98" s="424" t="str">
        <f t="shared" si="3"/>
        <v/>
      </c>
      <c r="J98" s="322" t="str">
        <f t="shared" si="5"/>
        <v/>
      </c>
    </row>
    <row r="99" spans="1:10" hidden="1" x14ac:dyDescent="0.25">
      <c r="A99" s="415"/>
      <c r="B99" s="422">
        <f t="shared" si="4"/>
        <v>92</v>
      </c>
      <c r="C99" s="323"/>
      <c r="D99" s="427"/>
      <c r="E99" s="425"/>
      <c r="F99" s="425"/>
      <c r="G99" s="426"/>
      <c r="H99" s="426"/>
      <c r="I99" s="424" t="str">
        <f t="shared" si="3"/>
        <v/>
      </c>
      <c r="J99" s="322" t="str">
        <f t="shared" si="5"/>
        <v/>
      </c>
    </row>
    <row r="100" spans="1:10" hidden="1" x14ac:dyDescent="0.25">
      <c r="A100" s="415"/>
      <c r="B100" s="422">
        <f t="shared" si="4"/>
        <v>93</v>
      </c>
      <c r="C100" s="323"/>
      <c r="D100" s="427"/>
      <c r="E100" s="425"/>
      <c r="F100" s="425"/>
      <c r="G100" s="426"/>
      <c r="H100" s="426"/>
      <c r="I100" s="424" t="str">
        <f t="shared" si="3"/>
        <v/>
      </c>
      <c r="J100" s="322" t="str">
        <f t="shared" si="5"/>
        <v/>
      </c>
    </row>
    <row r="101" spans="1:10" hidden="1" x14ac:dyDescent="0.25">
      <c r="A101" s="415"/>
      <c r="B101" s="422">
        <f t="shared" si="4"/>
        <v>94</v>
      </c>
      <c r="C101" s="323"/>
      <c r="D101" s="427"/>
      <c r="E101" s="425"/>
      <c r="F101" s="425"/>
      <c r="G101" s="426"/>
      <c r="H101" s="426"/>
      <c r="I101" s="424" t="str">
        <f t="shared" si="3"/>
        <v/>
      </c>
      <c r="J101" s="322" t="str">
        <f t="shared" si="5"/>
        <v/>
      </c>
    </row>
    <row r="102" spans="1:10" hidden="1" x14ac:dyDescent="0.25">
      <c r="A102" s="415"/>
      <c r="B102" s="422">
        <f t="shared" si="4"/>
        <v>95</v>
      </c>
      <c r="C102" s="323"/>
      <c r="D102" s="427"/>
      <c r="E102" s="425"/>
      <c r="F102" s="425"/>
      <c r="G102" s="426"/>
      <c r="H102" s="426"/>
      <c r="I102" s="424" t="str">
        <f t="shared" si="3"/>
        <v/>
      </c>
      <c r="J102" s="322" t="str">
        <f t="shared" si="5"/>
        <v/>
      </c>
    </row>
    <row r="103" spans="1:10" hidden="1" x14ac:dyDescent="0.25">
      <c r="A103" s="415"/>
      <c r="B103" s="422">
        <f t="shared" si="4"/>
        <v>96</v>
      </c>
      <c r="C103" s="323"/>
      <c r="D103" s="427"/>
      <c r="E103" s="425"/>
      <c r="F103" s="425"/>
      <c r="G103" s="426"/>
      <c r="H103" s="426"/>
      <c r="I103" s="424" t="str">
        <f t="shared" si="3"/>
        <v/>
      </c>
      <c r="J103" s="322" t="str">
        <f t="shared" si="5"/>
        <v/>
      </c>
    </row>
    <row r="104" spans="1:10" hidden="1" x14ac:dyDescent="0.25">
      <c r="A104" s="415"/>
      <c r="B104" s="422">
        <f t="shared" si="4"/>
        <v>97</v>
      </c>
      <c r="C104" s="323"/>
      <c r="D104" s="427"/>
      <c r="E104" s="425"/>
      <c r="F104" s="425"/>
      <c r="G104" s="426"/>
      <c r="H104" s="426"/>
      <c r="I104" s="424" t="str">
        <f t="shared" si="3"/>
        <v/>
      </c>
      <c r="J104" s="322" t="str">
        <f t="shared" si="5"/>
        <v/>
      </c>
    </row>
    <row r="105" spans="1:10" hidden="1" x14ac:dyDescent="0.25">
      <c r="A105" s="415"/>
      <c r="B105" s="422">
        <f t="shared" si="4"/>
        <v>98</v>
      </c>
      <c r="C105" s="323"/>
      <c r="D105" s="427"/>
      <c r="E105" s="425"/>
      <c r="F105" s="425"/>
      <c r="G105" s="426"/>
      <c r="H105" s="426"/>
      <c r="I105" s="424" t="str">
        <f t="shared" si="3"/>
        <v/>
      </c>
      <c r="J105" s="322" t="str">
        <f t="shared" si="5"/>
        <v/>
      </c>
    </row>
    <row r="106" spans="1:10" hidden="1" x14ac:dyDescent="0.25">
      <c r="A106" s="415"/>
      <c r="B106" s="422">
        <f t="shared" si="4"/>
        <v>99</v>
      </c>
      <c r="C106" s="323"/>
      <c r="D106" s="427"/>
      <c r="E106" s="425"/>
      <c r="F106" s="425"/>
      <c r="G106" s="426"/>
      <c r="H106" s="426"/>
      <c r="I106" s="424" t="str">
        <f t="shared" si="3"/>
        <v/>
      </c>
      <c r="J106" s="322" t="str">
        <f t="shared" si="5"/>
        <v/>
      </c>
    </row>
    <row r="107" spans="1:10" hidden="1" x14ac:dyDescent="0.25">
      <c r="A107" s="415"/>
      <c r="B107" s="422">
        <f t="shared" si="4"/>
        <v>100</v>
      </c>
      <c r="C107" s="323"/>
      <c r="D107" s="427"/>
      <c r="E107" s="425"/>
      <c r="F107" s="425"/>
      <c r="G107" s="426"/>
      <c r="H107" s="426"/>
      <c r="I107" s="424" t="str">
        <f t="shared" si="3"/>
        <v/>
      </c>
      <c r="J107" s="322" t="str">
        <f t="shared" si="5"/>
        <v/>
      </c>
    </row>
    <row r="108" spans="1:10" hidden="1" x14ac:dyDescent="0.25">
      <c r="B108" s="422">
        <f t="shared" si="4"/>
        <v>101</v>
      </c>
      <c r="C108" s="323"/>
      <c r="D108" s="427"/>
      <c r="E108" s="425"/>
      <c r="F108" s="425"/>
      <c r="G108" s="426"/>
      <c r="H108" s="426"/>
      <c r="I108" s="424" t="str">
        <f t="shared" si="3"/>
        <v/>
      </c>
      <c r="J108" s="322" t="str">
        <f t="shared" si="5"/>
        <v/>
      </c>
    </row>
    <row r="109" spans="1:10" hidden="1" x14ac:dyDescent="0.25">
      <c r="B109" s="422">
        <f t="shared" si="4"/>
        <v>102</v>
      </c>
      <c r="C109" s="323"/>
      <c r="D109" s="427"/>
      <c r="E109" s="425"/>
      <c r="F109" s="425"/>
      <c r="G109" s="426"/>
      <c r="H109" s="426"/>
      <c r="I109" s="424" t="str">
        <f t="shared" si="3"/>
        <v/>
      </c>
      <c r="J109" s="322" t="str">
        <f t="shared" si="5"/>
        <v/>
      </c>
    </row>
    <row r="110" spans="1:10" hidden="1" x14ac:dyDescent="0.25">
      <c r="B110" s="422">
        <f t="shared" si="4"/>
        <v>103</v>
      </c>
      <c r="C110" s="323"/>
      <c r="D110" s="427"/>
      <c r="E110" s="425"/>
      <c r="F110" s="425"/>
      <c r="G110" s="426"/>
      <c r="H110" s="426"/>
      <c r="I110" s="424" t="str">
        <f t="shared" si="3"/>
        <v/>
      </c>
      <c r="J110" s="322" t="str">
        <f t="shared" si="5"/>
        <v/>
      </c>
    </row>
    <row r="111" spans="1:10" hidden="1" x14ac:dyDescent="0.25">
      <c r="B111" s="422">
        <f t="shared" si="4"/>
        <v>104</v>
      </c>
      <c r="C111" s="323"/>
      <c r="D111" s="427"/>
      <c r="E111" s="425"/>
      <c r="F111" s="425"/>
      <c r="G111" s="426"/>
      <c r="H111" s="426"/>
      <c r="I111" s="424" t="str">
        <f t="shared" si="3"/>
        <v/>
      </c>
      <c r="J111" s="322" t="str">
        <f t="shared" si="5"/>
        <v/>
      </c>
    </row>
    <row r="112" spans="1:10" hidden="1" x14ac:dyDescent="0.25">
      <c r="B112" s="422">
        <f t="shared" si="4"/>
        <v>105</v>
      </c>
      <c r="C112" s="323"/>
      <c r="D112" s="427"/>
      <c r="E112" s="425"/>
      <c r="F112" s="425"/>
      <c r="G112" s="426"/>
      <c r="H112" s="426"/>
      <c r="I112" s="424" t="str">
        <f t="shared" si="3"/>
        <v/>
      </c>
      <c r="J112" s="322" t="str">
        <f t="shared" si="5"/>
        <v/>
      </c>
    </row>
    <row r="113" spans="2:10" hidden="1" x14ac:dyDescent="0.25">
      <c r="B113" s="422">
        <f t="shared" si="4"/>
        <v>106</v>
      </c>
      <c r="C113" s="323"/>
      <c r="D113" s="427"/>
      <c r="E113" s="425"/>
      <c r="F113" s="425"/>
      <c r="G113" s="426"/>
      <c r="H113" s="426"/>
      <c r="I113" s="424" t="str">
        <f t="shared" si="3"/>
        <v/>
      </c>
      <c r="J113" s="322" t="str">
        <f t="shared" si="5"/>
        <v/>
      </c>
    </row>
    <row r="114" spans="2:10" hidden="1" x14ac:dyDescent="0.25">
      <c r="B114" s="422">
        <f t="shared" si="4"/>
        <v>107</v>
      </c>
      <c r="C114" s="323"/>
      <c r="D114" s="427"/>
      <c r="E114" s="425"/>
      <c r="F114" s="425"/>
      <c r="G114" s="426"/>
      <c r="H114" s="426"/>
      <c r="I114" s="424" t="str">
        <f t="shared" si="3"/>
        <v/>
      </c>
      <c r="J114" s="322" t="str">
        <f t="shared" si="5"/>
        <v/>
      </c>
    </row>
    <row r="115" spans="2:10" hidden="1" x14ac:dyDescent="0.25">
      <c r="B115" s="422">
        <f t="shared" si="4"/>
        <v>108</v>
      </c>
      <c r="C115" s="323"/>
      <c r="D115" s="427"/>
      <c r="E115" s="425"/>
      <c r="F115" s="425"/>
      <c r="G115" s="426"/>
      <c r="H115" s="426"/>
      <c r="I115" s="424" t="str">
        <f t="shared" si="3"/>
        <v/>
      </c>
      <c r="J115" s="322" t="str">
        <f t="shared" si="5"/>
        <v/>
      </c>
    </row>
    <row r="116" spans="2:10" hidden="1" x14ac:dyDescent="0.25">
      <c r="B116" s="422">
        <f t="shared" si="4"/>
        <v>109</v>
      </c>
      <c r="C116" s="323"/>
      <c r="D116" s="427"/>
      <c r="E116" s="425"/>
      <c r="F116" s="425"/>
      <c r="G116" s="426"/>
      <c r="H116" s="426"/>
      <c r="I116" s="424" t="str">
        <f t="shared" si="3"/>
        <v/>
      </c>
      <c r="J116" s="322" t="str">
        <f t="shared" si="5"/>
        <v/>
      </c>
    </row>
    <row r="117" spans="2:10" hidden="1" x14ac:dyDescent="0.25">
      <c r="B117" s="422">
        <f t="shared" si="4"/>
        <v>110</v>
      </c>
      <c r="C117" s="323"/>
      <c r="D117" s="427"/>
      <c r="E117" s="425"/>
      <c r="F117" s="425"/>
      <c r="G117" s="426"/>
      <c r="H117" s="426"/>
      <c r="I117" s="424" t="str">
        <f t="shared" si="3"/>
        <v/>
      </c>
      <c r="J117" s="322" t="str">
        <f t="shared" si="5"/>
        <v/>
      </c>
    </row>
    <row r="118" spans="2:10" hidden="1" x14ac:dyDescent="0.25">
      <c r="B118" s="422">
        <f t="shared" si="4"/>
        <v>111</v>
      </c>
      <c r="C118" s="323"/>
      <c r="D118" s="427"/>
      <c r="E118" s="425"/>
      <c r="F118" s="425"/>
      <c r="G118" s="426"/>
      <c r="H118" s="426"/>
      <c r="I118" s="424" t="str">
        <f t="shared" si="3"/>
        <v/>
      </c>
      <c r="J118" s="322" t="str">
        <f t="shared" si="5"/>
        <v/>
      </c>
    </row>
    <row r="119" spans="2:10" hidden="1" x14ac:dyDescent="0.25">
      <c r="B119" s="422">
        <f t="shared" si="4"/>
        <v>112</v>
      </c>
      <c r="C119" s="323"/>
      <c r="D119" s="427"/>
      <c r="E119" s="425"/>
      <c r="F119" s="425"/>
      <c r="G119" s="426"/>
      <c r="H119" s="426"/>
      <c r="I119" s="424" t="str">
        <f t="shared" si="3"/>
        <v/>
      </c>
      <c r="J119" s="322" t="str">
        <f t="shared" si="5"/>
        <v/>
      </c>
    </row>
    <row r="120" spans="2:10" hidden="1" x14ac:dyDescent="0.25">
      <c r="B120" s="422">
        <f t="shared" si="4"/>
        <v>113</v>
      </c>
      <c r="C120" s="323"/>
      <c r="D120" s="427"/>
      <c r="E120" s="425"/>
      <c r="F120" s="425"/>
      <c r="G120" s="426"/>
      <c r="H120" s="426"/>
      <c r="I120" s="424" t="str">
        <f t="shared" si="3"/>
        <v/>
      </c>
      <c r="J120" s="322" t="str">
        <f t="shared" si="5"/>
        <v/>
      </c>
    </row>
    <row r="121" spans="2:10" hidden="1" x14ac:dyDescent="0.25">
      <c r="B121" s="422">
        <f t="shared" si="4"/>
        <v>114</v>
      </c>
      <c r="C121" s="323"/>
      <c r="D121" s="427"/>
      <c r="E121" s="425"/>
      <c r="F121" s="425"/>
      <c r="G121" s="426"/>
      <c r="H121" s="426"/>
      <c r="I121" s="424" t="str">
        <f t="shared" si="3"/>
        <v/>
      </c>
      <c r="J121" s="322" t="str">
        <f t="shared" si="5"/>
        <v/>
      </c>
    </row>
    <row r="122" spans="2:10" hidden="1" x14ac:dyDescent="0.25">
      <c r="B122" s="422">
        <f t="shared" si="4"/>
        <v>115</v>
      </c>
      <c r="C122" s="323"/>
      <c r="D122" s="427"/>
      <c r="E122" s="425"/>
      <c r="F122" s="425"/>
      <c r="G122" s="426"/>
      <c r="H122" s="426"/>
      <c r="I122" s="424" t="str">
        <f t="shared" si="3"/>
        <v/>
      </c>
      <c r="J122" s="322" t="str">
        <f t="shared" si="5"/>
        <v/>
      </c>
    </row>
    <row r="123" spans="2:10" hidden="1" x14ac:dyDescent="0.25">
      <c r="B123" s="422">
        <f t="shared" si="4"/>
        <v>116</v>
      </c>
      <c r="C123" s="323"/>
      <c r="D123" s="427"/>
      <c r="E123" s="425"/>
      <c r="F123" s="425"/>
      <c r="G123" s="426"/>
      <c r="H123" s="426"/>
      <c r="I123" s="424" t="str">
        <f t="shared" si="3"/>
        <v/>
      </c>
      <c r="J123" s="322" t="str">
        <f t="shared" si="5"/>
        <v/>
      </c>
    </row>
    <row r="124" spans="2:10" hidden="1" x14ac:dyDescent="0.25">
      <c r="B124" s="422">
        <f t="shared" si="4"/>
        <v>117</v>
      </c>
      <c r="C124" s="323"/>
      <c r="D124" s="427"/>
      <c r="E124" s="425"/>
      <c r="F124" s="425"/>
      <c r="G124" s="426"/>
      <c r="H124" s="426"/>
      <c r="I124" s="424" t="str">
        <f t="shared" si="3"/>
        <v/>
      </c>
      <c r="J124" s="322" t="str">
        <f t="shared" si="5"/>
        <v/>
      </c>
    </row>
    <row r="125" spans="2:10" hidden="1" x14ac:dyDescent="0.25">
      <c r="B125" s="422">
        <f t="shared" si="4"/>
        <v>118</v>
      </c>
      <c r="C125" s="323"/>
      <c r="D125" s="427"/>
      <c r="E125" s="425"/>
      <c r="F125" s="425"/>
      <c r="G125" s="426"/>
      <c r="H125" s="426"/>
      <c r="I125" s="424" t="str">
        <f t="shared" si="3"/>
        <v/>
      </c>
      <c r="J125" s="322" t="str">
        <f t="shared" si="5"/>
        <v/>
      </c>
    </row>
    <row r="126" spans="2:10" hidden="1" x14ac:dyDescent="0.25">
      <c r="B126" s="422">
        <f t="shared" si="4"/>
        <v>119</v>
      </c>
      <c r="C126" s="323"/>
      <c r="D126" s="427"/>
      <c r="E126" s="425"/>
      <c r="F126" s="425"/>
      <c r="G126" s="426"/>
      <c r="H126" s="426"/>
      <c r="I126" s="424" t="str">
        <f t="shared" si="3"/>
        <v/>
      </c>
      <c r="J126" s="322" t="str">
        <f t="shared" si="5"/>
        <v/>
      </c>
    </row>
    <row r="127" spans="2:10" hidden="1" x14ac:dyDescent="0.25">
      <c r="B127" s="422">
        <f t="shared" si="4"/>
        <v>120</v>
      </c>
      <c r="C127" s="323"/>
      <c r="D127" s="427"/>
      <c r="E127" s="425"/>
      <c r="F127" s="425"/>
      <c r="G127" s="426"/>
      <c r="H127" s="426"/>
      <c r="I127" s="424" t="str">
        <f t="shared" si="3"/>
        <v/>
      </c>
      <c r="J127" s="322" t="str">
        <f t="shared" si="5"/>
        <v/>
      </c>
    </row>
    <row r="128" spans="2:10" hidden="1" x14ac:dyDescent="0.25">
      <c r="B128" s="422">
        <f t="shared" si="4"/>
        <v>121</v>
      </c>
      <c r="C128" s="323"/>
      <c r="D128" s="427"/>
      <c r="E128" s="425"/>
      <c r="F128" s="425"/>
      <c r="G128" s="426"/>
      <c r="H128" s="426"/>
      <c r="I128" s="424" t="str">
        <f t="shared" si="3"/>
        <v/>
      </c>
      <c r="J128" s="322" t="str">
        <f t="shared" si="5"/>
        <v/>
      </c>
    </row>
    <row r="129" spans="2:10" hidden="1" x14ac:dyDescent="0.25">
      <c r="B129" s="422">
        <f t="shared" si="4"/>
        <v>122</v>
      </c>
      <c r="C129" s="323"/>
      <c r="D129" s="427"/>
      <c r="E129" s="425"/>
      <c r="F129" s="425"/>
      <c r="G129" s="426"/>
      <c r="H129" s="426"/>
      <c r="I129" s="424" t="str">
        <f t="shared" si="3"/>
        <v/>
      </c>
      <c r="J129" s="322" t="str">
        <f t="shared" si="5"/>
        <v/>
      </c>
    </row>
    <row r="130" spans="2:10" hidden="1" x14ac:dyDescent="0.25">
      <c r="B130" s="422">
        <f t="shared" si="4"/>
        <v>123</v>
      </c>
      <c r="C130" s="323"/>
      <c r="D130" s="427"/>
      <c r="E130" s="425"/>
      <c r="F130" s="425"/>
      <c r="G130" s="426"/>
      <c r="H130" s="426"/>
      <c r="I130" s="424" t="str">
        <f t="shared" si="3"/>
        <v/>
      </c>
      <c r="J130" s="322" t="str">
        <f t="shared" si="5"/>
        <v/>
      </c>
    </row>
    <row r="131" spans="2:10" hidden="1" x14ac:dyDescent="0.25">
      <c r="B131" s="422">
        <f t="shared" si="4"/>
        <v>124</v>
      </c>
      <c r="C131" s="323"/>
      <c r="D131" s="427"/>
      <c r="E131" s="425"/>
      <c r="F131" s="425"/>
      <c r="G131" s="426"/>
      <c r="H131" s="426"/>
      <c r="I131" s="424" t="str">
        <f t="shared" si="3"/>
        <v/>
      </c>
      <c r="J131" s="322" t="str">
        <f t="shared" si="5"/>
        <v/>
      </c>
    </row>
    <row r="132" spans="2:10" hidden="1" x14ac:dyDescent="0.25">
      <c r="B132" s="422">
        <f t="shared" si="4"/>
        <v>125</v>
      </c>
      <c r="C132" s="323"/>
      <c r="D132" s="427"/>
      <c r="E132" s="425"/>
      <c r="F132" s="425"/>
      <c r="G132" s="426"/>
      <c r="H132" s="426"/>
      <c r="I132" s="424" t="str">
        <f t="shared" si="3"/>
        <v/>
      </c>
      <c r="J132" s="322" t="str">
        <f t="shared" si="5"/>
        <v/>
      </c>
    </row>
    <row r="133" spans="2:10" hidden="1" x14ac:dyDescent="0.25">
      <c r="B133" s="422">
        <f t="shared" si="4"/>
        <v>126</v>
      </c>
      <c r="C133" s="323"/>
      <c r="D133" s="427"/>
      <c r="E133" s="425"/>
      <c r="F133" s="425"/>
      <c r="G133" s="426"/>
      <c r="H133" s="426"/>
      <c r="I133" s="424" t="str">
        <f t="shared" si="3"/>
        <v/>
      </c>
      <c r="J133" s="322" t="str">
        <f t="shared" si="5"/>
        <v/>
      </c>
    </row>
    <row r="134" spans="2:10" hidden="1" x14ac:dyDescent="0.25">
      <c r="B134" s="422">
        <f t="shared" si="4"/>
        <v>127</v>
      </c>
      <c r="C134" s="323"/>
      <c r="D134" s="427"/>
      <c r="E134" s="425"/>
      <c r="F134" s="425"/>
      <c r="G134" s="426"/>
      <c r="H134" s="426"/>
      <c r="I134" s="424" t="str">
        <f t="shared" si="3"/>
        <v/>
      </c>
      <c r="J134" s="322" t="str">
        <f t="shared" si="5"/>
        <v/>
      </c>
    </row>
    <row r="135" spans="2:10" hidden="1" x14ac:dyDescent="0.25">
      <c r="B135" s="422">
        <f t="shared" si="4"/>
        <v>128</v>
      </c>
      <c r="C135" s="323"/>
      <c r="D135" s="427"/>
      <c r="E135" s="425"/>
      <c r="F135" s="425"/>
      <c r="G135" s="426"/>
      <c r="H135" s="426"/>
      <c r="I135" s="424" t="str">
        <f t="shared" si="3"/>
        <v/>
      </c>
      <c r="J135" s="322" t="str">
        <f t="shared" si="5"/>
        <v/>
      </c>
    </row>
    <row r="136" spans="2:10" hidden="1" x14ac:dyDescent="0.25">
      <c r="B136" s="422">
        <f t="shared" si="4"/>
        <v>129</v>
      </c>
      <c r="C136" s="323"/>
      <c r="D136" s="427"/>
      <c r="E136" s="425"/>
      <c r="F136" s="425"/>
      <c r="G136" s="426"/>
      <c r="H136" s="426"/>
      <c r="I136" s="424" t="str">
        <f t="shared" si="3"/>
        <v/>
      </c>
      <c r="J136" s="322" t="str">
        <f t="shared" si="5"/>
        <v/>
      </c>
    </row>
    <row r="137" spans="2:10" hidden="1" x14ac:dyDescent="0.25">
      <c r="B137" s="422">
        <f t="shared" si="4"/>
        <v>130</v>
      </c>
      <c r="C137" s="323"/>
      <c r="D137" s="427"/>
      <c r="E137" s="425"/>
      <c r="F137" s="425"/>
      <c r="G137" s="426"/>
      <c r="H137" s="426"/>
      <c r="I137" s="424" t="str">
        <f t="shared" ref="I137:I200" si="6">IF(ISBLANK(E137),"",IF(OR(G137="",H137=""),"NA",(E137-F137)*MIN(H137,G137)/G137))</f>
        <v/>
      </c>
      <c r="J137" s="322" t="str">
        <f t="shared" si="5"/>
        <v/>
      </c>
    </row>
    <row r="138" spans="2:10" hidden="1" x14ac:dyDescent="0.25">
      <c r="B138" s="422">
        <f t="shared" ref="B138:B201" si="7">B137+1</f>
        <v>131</v>
      </c>
      <c r="C138" s="323"/>
      <c r="D138" s="427"/>
      <c r="E138" s="425"/>
      <c r="F138" s="425"/>
      <c r="G138" s="426"/>
      <c r="H138" s="426"/>
      <c r="I138" s="424" t="str">
        <f t="shared" si="6"/>
        <v/>
      </c>
      <c r="J138" s="322" t="str">
        <f t="shared" si="5"/>
        <v/>
      </c>
    </row>
    <row r="139" spans="2:10" hidden="1" x14ac:dyDescent="0.25">
      <c r="B139" s="422">
        <f t="shared" si="7"/>
        <v>132</v>
      </c>
      <c r="C139" s="323"/>
      <c r="D139" s="427"/>
      <c r="E139" s="425"/>
      <c r="F139" s="425"/>
      <c r="G139" s="426"/>
      <c r="H139" s="426"/>
      <c r="I139" s="424" t="str">
        <f t="shared" si="6"/>
        <v/>
      </c>
      <c r="J139" s="322" t="str">
        <f t="shared" si="5"/>
        <v/>
      </c>
    </row>
    <row r="140" spans="2:10" hidden="1" x14ac:dyDescent="0.25">
      <c r="B140" s="422">
        <f t="shared" si="7"/>
        <v>133</v>
      </c>
      <c r="C140" s="323"/>
      <c r="D140" s="427"/>
      <c r="E140" s="425"/>
      <c r="F140" s="425"/>
      <c r="G140" s="426"/>
      <c r="H140" s="426"/>
      <c r="I140" s="424" t="str">
        <f t="shared" si="6"/>
        <v/>
      </c>
      <c r="J140" s="322" t="str">
        <f t="shared" si="5"/>
        <v/>
      </c>
    </row>
    <row r="141" spans="2:10" hidden="1" x14ac:dyDescent="0.25">
      <c r="B141" s="422">
        <f t="shared" si="7"/>
        <v>134</v>
      </c>
      <c r="C141" s="323"/>
      <c r="D141" s="427"/>
      <c r="E141" s="425"/>
      <c r="F141" s="425"/>
      <c r="G141" s="426"/>
      <c r="H141" s="426"/>
      <c r="I141" s="424" t="str">
        <f t="shared" si="6"/>
        <v/>
      </c>
      <c r="J141" s="322" t="str">
        <f t="shared" si="5"/>
        <v/>
      </c>
    </row>
    <row r="142" spans="2:10" hidden="1" x14ac:dyDescent="0.25">
      <c r="B142" s="422">
        <f t="shared" si="7"/>
        <v>135</v>
      </c>
      <c r="C142" s="323"/>
      <c r="D142" s="427"/>
      <c r="E142" s="425"/>
      <c r="F142" s="425"/>
      <c r="G142" s="426"/>
      <c r="H142" s="426"/>
      <c r="I142" s="424" t="str">
        <f t="shared" si="6"/>
        <v/>
      </c>
      <c r="J142" s="322" t="str">
        <f t="shared" si="5"/>
        <v/>
      </c>
    </row>
    <row r="143" spans="2:10" hidden="1" x14ac:dyDescent="0.25">
      <c r="B143" s="422">
        <f t="shared" si="7"/>
        <v>136</v>
      </c>
      <c r="C143" s="323"/>
      <c r="D143" s="427"/>
      <c r="E143" s="425"/>
      <c r="F143" s="425"/>
      <c r="G143" s="426"/>
      <c r="H143" s="426"/>
      <c r="I143" s="424" t="str">
        <f t="shared" si="6"/>
        <v/>
      </c>
      <c r="J143" s="322" t="str">
        <f t="shared" si="5"/>
        <v/>
      </c>
    </row>
    <row r="144" spans="2:10" hidden="1" x14ac:dyDescent="0.25">
      <c r="B144" s="422">
        <f t="shared" si="7"/>
        <v>137</v>
      </c>
      <c r="C144" s="323"/>
      <c r="D144" s="427"/>
      <c r="E144" s="425"/>
      <c r="F144" s="425"/>
      <c r="G144" s="426"/>
      <c r="H144" s="426"/>
      <c r="I144" s="424" t="str">
        <f t="shared" si="6"/>
        <v/>
      </c>
      <c r="J144" s="322" t="str">
        <f t="shared" si="5"/>
        <v/>
      </c>
    </row>
    <row r="145" spans="2:10" hidden="1" x14ac:dyDescent="0.25">
      <c r="B145" s="422">
        <f t="shared" si="7"/>
        <v>138</v>
      </c>
      <c r="C145" s="323"/>
      <c r="D145" s="427"/>
      <c r="E145" s="425"/>
      <c r="F145" s="425"/>
      <c r="G145" s="426"/>
      <c r="H145" s="426"/>
      <c r="I145" s="424" t="str">
        <f t="shared" si="6"/>
        <v/>
      </c>
      <c r="J145" s="322" t="str">
        <f t="shared" si="5"/>
        <v/>
      </c>
    </row>
    <row r="146" spans="2:10" hidden="1" x14ac:dyDescent="0.25">
      <c r="B146" s="422">
        <f t="shared" si="7"/>
        <v>139</v>
      </c>
      <c r="C146" s="323"/>
      <c r="D146" s="427"/>
      <c r="E146" s="425"/>
      <c r="F146" s="425"/>
      <c r="G146" s="426"/>
      <c r="H146" s="426"/>
      <c r="I146" s="424" t="str">
        <f t="shared" si="6"/>
        <v/>
      </c>
      <c r="J146" s="322" t="str">
        <f t="shared" si="5"/>
        <v/>
      </c>
    </row>
    <row r="147" spans="2:10" hidden="1" x14ac:dyDescent="0.25">
      <c r="B147" s="422">
        <f t="shared" si="7"/>
        <v>140</v>
      </c>
      <c r="C147" s="323"/>
      <c r="D147" s="427"/>
      <c r="E147" s="425"/>
      <c r="F147" s="425"/>
      <c r="G147" s="426"/>
      <c r="H147" s="426"/>
      <c r="I147" s="424" t="str">
        <f t="shared" si="6"/>
        <v/>
      </c>
      <c r="J147" s="322" t="str">
        <f t="shared" si="5"/>
        <v/>
      </c>
    </row>
    <row r="148" spans="2:10" hidden="1" x14ac:dyDescent="0.25">
      <c r="B148" s="422">
        <f t="shared" si="7"/>
        <v>141</v>
      </c>
      <c r="C148" s="323"/>
      <c r="D148" s="427"/>
      <c r="E148" s="425"/>
      <c r="F148" s="425"/>
      <c r="G148" s="426"/>
      <c r="H148" s="426"/>
      <c r="I148" s="424" t="str">
        <f t="shared" si="6"/>
        <v/>
      </c>
      <c r="J148" s="322" t="str">
        <f t="shared" si="5"/>
        <v/>
      </c>
    </row>
    <row r="149" spans="2:10" hidden="1" x14ac:dyDescent="0.25">
      <c r="B149" s="422">
        <f t="shared" si="7"/>
        <v>142</v>
      </c>
      <c r="C149" s="323"/>
      <c r="D149" s="427"/>
      <c r="E149" s="425"/>
      <c r="F149" s="425"/>
      <c r="G149" s="426"/>
      <c r="H149" s="426"/>
      <c r="I149" s="424" t="str">
        <f t="shared" si="6"/>
        <v/>
      </c>
      <c r="J149" s="322" t="str">
        <f t="shared" si="5"/>
        <v/>
      </c>
    </row>
    <row r="150" spans="2:10" hidden="1" x14ac:dyDescent="0.25">
      <c r="B150" s="422">
        <f t="shared" si="7"/>
        <v>143</v>
      </c>
      <c r="C150" s="323"/>
      <c r="D150" s="427"/>
      <c r="E150" s="425"/>
      <c r="F150" s="425"/>
      <c r="G150" s="426"/>
      <c r="H150" s="426"/>
      <c r="I150" s="424" t="str">
        <f t="shared" si="6"/>
        <v/>
      </c>
      <c r="J150" s="322" t="str">
        <f t="shared" si="5"/>
        <v/>
      </c>
    </row>
    <row r="151" spans="2:10" hidden="1" x14ac:dyDescent="0.25">
      <c r="B151" s="422">
        <f t="shared" si="7"/>
        <v>144</v>
      </c>
      <c r="C151" s="323"/>
      <c r="D151" s="427"/>
      <c r="E151" s="425"/>
      <c r="F151" s="425"/>
      <c r="G151" s="426"/>
      <c r="H151" s="426"/>
      <c r="I151" s="424" t="str">
        <f t="shared" si="6"/>
        <v/>
      </c>
      <c r="J151" s="322" t="str">
        <f t="shared" si="5"/>
        <v/>
      </c>
    </row>
    <row r="152" spans="2:10" hidden="1" x14ac:dyDescent="0.25">
      <c r="B152" s="422">
        <f t="shared" si="7"/>
        <v>145</v>
      </c>
      <c r="C152" s="323"/>
      <c r="D152" s="427"/>
      <c r="E152" s="425"/>
      <c r="F152" s="425"/>
      <c r="G152" s="426"/>
      <c r="H152" s="426"/>
      <c r="I152" s="424" t="str">
        <f t="shared" si="6"/>
        <v/>
      </c>
      <c r="J152" s="322" t="str">
        <f t="shared" si="5"/>
        <v/>
      </c>
    </row>
    <row r="153" spans="2:10" hidden="1" x14ac:dyDescent="0.25">
      <c r="B153" s="422">
        <f t="shared" si="7"/>
        <v>146</v>
      </c>
      <c r="C153" s="323"/>
      <c r="D153" s="427"/>
      <c r="E153" s="425"/>
      <c r="F153" s="425"/>
      <c r="G153" s="426"/>
      <c r="H153" s="426"/>
      <c r="I153" s="424" t="str">
        <f t="shared" si="6"/>
        <v/>
      </c>
      <c r="J153" s="322" t="str">
        <f t="shared" si="5"/>
        <v/>
      </c>
    </row>
    <row r="154" spans="2:10" hidden="1" x14ac:dyDescent="0.25">
      <c r="B154" s="422">
        <f t="shared" si="7"/>
        <v>147</v>
      </c>
      <c r="C154" s="323"/>
      <c r="D154" s="427"/>
      <c r="E154" s="425"/>
      <c r="F154" s="425"/>
      <c r="G154" s="426"/>
      <c r="H154" s="426"/>
      <c r="I154" s="424" t="str">
        <f t="shared" si="6"/>
        <v/>
      </c>
      <c r="J154" s="322" t="str">
        <f t="shared" si="5"/>
        <v/>
      </c>
    </row>
    <row r="155" spans="2:10" hidden="1" x14ac:dyDescent="0.25">
      <c r="B155" s="422">
        <f t="shared" si="7"/>
        <v>148</v>
      </c>
      <c r="C155" s="323"/>
      <c r="D155" s="427"/>
      <c r="E155" s="425"/>
      <c r="F155" s="425"/>
      <c r="G155" s="426"/>
      <c r="H155" s="426"/>
      <c r="I155" s="424" t="str">
        <f t="shared" si="6"/>
        <v/>
      </c>
      <c r="J155" s="322" t="str">
        <f t="shared" si="5"/>
        <v/>
      </c>
    </row>
    <row r="156" spans="2:10" hidden="1" x14ac:dyDescent="0.25">
      <c r="B156" s="422">
        <f t="shared" si="7"/>
        <v>149</v>
      </c>
      <c r="C156" s="323"/>
      <c r="D156" s="427"/>
      <c r="E156" s="425"/>
      <c r="F156" s="425"/>
      <c r="G156" s="426"/>
      <c r="H156" s="426"/>
      <c r="I156" s="424" t="str">
        <f t="shared" si="6"/>
        <v/>
      </c>
      <c r="J156" s="322" t="str">
        <f t="shared" si="5"/>
        <v/>
      </c>
    </row>
    <row r="157" spans="2:10" hidden="1" x14ac:dyDescent="0.25">
      <c r="B157" s="422">
        <f t="shared" si="7"/>
        <v>150</v>
      </c>
      <c r="C157" s="323"/>
      <c r="D157" s="427"/>
      <c r="E157" s="425"/>
      <c r="F157" s="425"/>
      <c r="G157" s="426"/>
      <c r="H157" s="426"/>
      <c r="I157" s="424" t="str">
        <f t="shared" si="6"/>
        <v/>
      </c>
      <c r="J157" s="322" t="str">
        <f t="shared" si="5"/>
        <v/>
      </c>
    </row>
    <row r="158" spans="2:10" hidden="1" x14ac:dyDescent="0.25">
      <c r="B158" s="422">
        <f t="shared" si="7"/>
        <v>151</v>
      </c>
      <c r="C158" s="323"/>
      <c r="D158" s="427"/>
      <c r="E158" s="425"/>
      <c r="F158" s="425"/>
      <c r="G158" s="426"/>
      <c r="H158" s="426"/>
      <c r="I158" s="424" t="str">
        <f t="shared" si="6"/>
        <v/>
      </c>
      <c r="J158" s="322" t="str">
        <f t="shared" si="5"/>
        <v/>
      </c>
    </row>
    <row r="159" spans="2:10" hidden="1" x14ac:dyDescent="0.25">
      <c r="B159" s="422">
        <f t="shared" si="7"/>
        <v>152</v>
      </c>
      <c r="C159" s="323"/>
      <c r="D159" s="427"/>
      <c r="E159" s="425"/>
      <c r="F159" s="425"/>
      <c r="G159" s="426"/>
      <c r="H159" s="426"/>
      <c r="I159" s="424" t="str">
        <f t="shared" si="6"/>
        <v/>
      </c>
      <c r="J159" s="322" t="str">
        <f t="shared" si="5"/>
        <v/>
      </c>
    </row>
    <row r="160" spans="2:10" hidden="1" x14ac:dyDescent="0.25">
      <c r="B160" s="422">
        <f t="shared" si="7"/>
        <v>153</v>
      </c>
      <c r="C160" s="323"/>
      <c r="D160" s="427"/>
      <c r="E160" s="425"/>
      <c r="F160" s="425"/>
      <c r="G160" s="426"/>
      <c r="H160" s="426"/>
      <c r="I160" s="424" t="str">
        <f t="shared" si="6"/>
        <v/>
      </c>
      <c r="J160" s="322" t="str">
        <f t="shared" si="5"/>
        <v/>
      </c>
    </row>
    <row r="161" spans="2:10" hidden="1" x14ac:dyDescent="0.25">
      <c r="B161" s="422">
        <f t="shared" si="7"/>
        <v>154</v>
      </c>
      <c r="C161" s="323"/>
      <c r="D161" s="427"/>
      <c r="E161" s="425"/>
      <c r="F161" s="425"/>
      <c r="G161" s="426"/>
      <c r="H161" s="426"/>
      <c r="I161" s="424" t="str">
        <f t="shared" si="6"/>
        <v/>
      </c>
      <c r="J161" s="322" t="str">
        <f t="shared" ref="J161:J207" si="8">IF($I160&lt;&gt;"","ja","")</f>
        <v/>
      </c>
    </row>
    <row r="162" spans="2:10" hidden="1" x14ac:dyDescent="0.25">
      <c r="B162" s="422">
        <f t="shared" si="7"/>
        <v>155</v>
      </c>
      <c r="C162" s="323"/>
      <c r="D162" s="427"/>
      <c r="E162" s="425"/>
      <c r="F162" s="425"/>
      <c r="G162" s="426"/>
      <c r="H162" s="426"/>
      <c r="I162" s="424" t="str">
        <f t="shared" si="6"/>
        <v/>
      </c>
      <c r="J162" s="322" t="str">
        <f t="shared" si="8"/>
        <v/>
      </c>
    </row>
    <row r="163" spans="2:10" hidden="1" x14ac:dyDescent="0.25">
      <c r="B163" s="422">
        <f t="shared" si="7"/>
        <v>156</v>
      </c>
      <c r="C163" s="323"/>
      <c r="D163" s="427"/>
      <c r="E163" s="425"/>
      <c r="F163" s="425"/>
      <c r="G163" s="426"/>
      <c r="H163" s="426"/>
      <c r="I163" s="424" t="str">
        <f t="shared" si="6"/>
        <v/>
      </c>
      <c r="J163" s="322" t="str">
        <f t="shared" si="8"/>
        <v/>
      </c>
    </row>
    <row r="164" spans="2:10" hidden="1" x14ac:dyDescent="0.25">
      <c r="B164" s="422">
        <f t="shared" si="7"/>
        <v>157</v>
      </c>
      <c r="C164" s="323"/>
      <c r="D164" s="427"/>
      <c r="E164" s="425"/>
      <c r="F164" s="425"/>
      <c r="G164" s="426"/>
      <c r="H164" s="426"/>
      <c r="I164" s="424" t="str">
        <f t="shared" si="6"/>
        <v/>
      </c>
      <c r="J164" s="322" t="str">
        <f t="shared" si="8"/>
        <v/>
      </c>
    </row>
    <row r="165" spans="2:10" hidden="1" x14ac:dyDescent="0.25">
      <c r="B165" s="422">
        <f t="shared" si="7"/>
        <v>158</v>
      </c>
      <c r="C165" s="323"/>
      <c r="D165" s="427"/>
      <c r="E165" s="425"/>
      <c r="F165" s="425"/>
      <c r="G165" s="426"/>
      <c r="H165" s="426"/>
      <c r="I165" s="424" t="str">
        <f t="shared" si="6"/>
        <v/>
      </c>
      <c r="J165" s="322" t="str">
        <f t="shared" si="8"/>
        <v/>
      </c>
    </row>
    <row r="166" spans="2:10" hidden="1" x14ac:dyDescent="0.25">
      <c r="B166" s="422">
        <f t="shared" si="7"/>
        <v>159</v>
      </c>
      <c r="C166" s="323"/>
      <c r="D166" s="427"/>
      <c r="E166" s="425"/>
      <c r="F166" s="425"/>
      <c r="G166" s="426"/>
      <c r="H166" s="426"/>
      <c r="I166" s="424" t="str">
        <f t="shared" si="6"/>
        <v/>
      </c>
      <c r="J166" s="322" t="str">
        <f t="shared" si="8"/>
        <v/>
      </c>
    </row>
    <row r="167" spans="2:10" hidden="1" x14ac:dyDescent="0.25">
      <c r="B167" s="422">
        <f t="shared" si="7"/>
        <v>160</v>
      </c>
      <c r="C167" s="323"/>
      <c r="D167" s="427"/>
      <c r="E167" s="425"/>
      <c r="F167" s="425"/>
      <c r="G167" s="426"/>
      <c r="H167" s="426"/>
      <c r="I167" s="424" t="str">
        <f t="shared" si="6"/>
        <v/>
      </c>
      <c r="J167" s="322" t="str">
        <f t="shared" si="8"/>
        <v/>
      </c>
    </row>
    <row r="168" spans="2:10" hidden="1" x14ac:dyDescent="0.25">
      <c r="B168" s="422">
        <f t="shared" si="7"/>
        <v>161</v>
      </c>
      <c r="C168" s="323"/>
      <c r="D168" s="427"/>
      <c r="E168" s="425"/>
      <c r="F168" s="425"/>
      <c r="G168" s="426"/>
      <c r="H168" s="426"/>
      <c r="I168" s="424" t="str">
        <f t="shared" si="6"/>
        <v/>
      </c>
      <c r="J168" s="322" t="str">
        <f t="shared" si="8"/>
        <v/>
      </c>
    </row>
    <row r="169" spans="2:10" hidden="1" x14ac:dyDescent="0.25">
      <c r="B169" s="422">
        <f t="shared" si="7"/>
        <v>162</v>
      </c>
      <c r="C169" s="323"/>
      <c r="D169" s="427"/>
      <c r="E169" s="425"/>
      <c r="F169" s="425"/>
      <c r="G169" s="426"/>
      <c r="H169" s="426"/>
      <c r="I169" s="424" t="str">
        <f t="shared" si="6"/>
        <v/>
      </c>
      <c r="J169" s="322" t="str">
        <f t="shared" si="8"/>
        <v/>
      </c>
    </row>
    <row r="170" spans="2:10" hidden="1" x14ac:dyDescent="0.25">
      <c r="B170" s="422">
        <f t="shared" si="7"/>
        <v>163</v>
      </c>
      <c r="C170" s="323"/>
      <c r="D170" s="427"/>
      <c r="E170" s="425"/>
      <c r="F170" s="425"/>
      <c r="G170" s="426"/>
      <c r="H170" s="426"/>
      <c r="I170" s="424" t="str">
        <f t="shared" si="6"/>
        <v/>
      </c>
      <c r="J170" s="322" t="str">
        <f t="shared" si="8"/>
        <v/>
      </c>
    </row>
    <row r="171" spans="2:10" hidden="1" x14ac:dyDescent="0.25">
      <c r="B171" s="422">
        <f t="shared" si="7"/>
        <v>164</v>
      </c>
      <c r="C171" s="323"/>
      <c r="D171" s="427"/>
      <c r="E171" s="425"/>
      <c r="F171" s="425"/>
      <c r="G171" s="426"/>
      <c r="H171" s="426"/>
      <c r="I171" s="424" t="str">
        <f t="shared" si="6"/>
        <v/>
      </c>
      <c r="J171" s="322" t="str">
        <f t="shared" si="8"/>
        <v/>
      </c>
    </row>
    <row r="172" spans="2:10" hidden="1" x14ac:dyDescent="0.25">
      <c r="B172" s="422">
        <f t="shared" si="7"/>
        <v>165</v>
      </c>
      <c r="C172" s="323"/>
      <c r="D172" s="427"/>
      <c r="E172" s="425"/>
      <c r="F172" s="425"/>
      <c r="G172" s="426"/>
      <c r="H172" s="426"/>
      <c r="I172" s="424" t="str">
        <f t="shared" si="6"/>
        <v/>
      </c>
      <c r="J172" s="322" t="str">
        <f t="shared" si="8"/>
        <v/>
      </c>
    </row>
    <row r="173" spans="2:10" hidden="1" x14ac:dyDescent="0.25">
      <c r="B173" s="422">
        <f t="shared" si="7"/>
        <v>166</v>
      </c>
      <c r="C173" s="323"/>
      <c r="D173" s="427"/>
      <c r="E173" s="425"/>
      <c r="F173" s="425"/>
      <c r="G173" s="426"/>
      <c r="H173" s="426"/>
      <c r="I173" s="424" t="str">
        <f t="shared" si="6"/>
        <v/>
      </c>
      <c r="J173" s="322" t="str">
        <f t="shared" si="8"/>
        <v/>
      </c>
    </row>
    <row r="174" spans="2:10" hidden="1" x14ac:dyDescent="0.25">
      <c r="B174" s="422">
        <f t="shared" si="7"/>
        <v>167</v>
      </c>
      <c r="C174" s="323"/>
      <c r="D174" s="427"/>
      <c r="E174" s="425"/>
      <c r="F174" s="425"/>
      <c r="G174" s="426"/>
      <c r="H174" s="426"/>
      <c r="I174" s="424" t="str">
        <f t="shared" si="6"/>
        <v/>
      </c>
      <c r="J174" s="322" t="str">
        <f t="shared" si="8"/>
        <v/>
      </c>
    </row>
    <row r="175" spans="2:10" hidden="1" x14ac:dyDescent="0.25">
      <c r="B175" s="422">
        <f t="shared" si="7"/>
        <v>168</v>
      </c>
      <c r="C175" s="323"/>
      <c r="D175" s="427"/>
      <c r="E175" s="425"/>
      <c r="F175" s="425"/>
      <c r="G175" s="426"/>
      <c r="H175" s="426"/>
      <c r="I175" s="424" t="str">
        <f t="shared" si="6"/>
        <v/>
      </c>
      <c r="J175" s="322" t="str">
        <f t="shared" si="8"/>
        <v/>
      </c>
    </row>
    <row r="176" spans="2:10" hidden="1" x14ac:dyDescent="0.25">
      <c r="B176" s="422">
        <f t="shared" si="7"/>
        <v>169</v>
      </c>
      <c r="C176" s="323"/>
      <c r="D176" s="427"/>
      <c r="E176" s="425"/>
      <c r="F176" s="425"/>
      <c r="G176" s="426"/>
      <c r="H176" s="426"/>
      <c r="I176" s="424" t="str">
        <f t="shared" si="6"/>
        <v/>
      </c>
      <c r="J176" s="322" t="str">
        <f t="shared" si="8"/>
        <v/>
      </c>
    </row>
    <row r="177" spans="2:10" hidden="1" x14ac:dyDescent="0.25">
      <c r="B177" s="422">
        <f t="shared" si="7"/>
        <v>170</v>
      </c>
      <c r="C177" s="323"/>
      <c r="D177" s="427"/>
      <c r="E177" s="425"/>
      <c r="F177" s="425"/>
      <c r="G177" s="426"/>
      <c r="H177" s="426"/>
      <c r="I177" s="424" t="str">
        <f t="shared" si="6"/>
        <v/>
      </c>
      <c r="J177" s="322" t="str">
        <f t="shared" si="8"/>
        <v/>
      </c>
    </row>
    <row r="178" spans="2:10" hidden="1" x14ac:dyDescent="0.25">
      <c r="B178" s="422">
        <f t="shared" si="7"/>
        <v>171</v>
      </c>
      <c r="C178" s="323"/>
      <c r="D178" s="427"/>
      <c r="E178" s="425"/>
      <c r="F178" s="425"/>
      <c r="G178" s="426"/>
      <c r="H178" s="426"/>
      <c r="I178" s="424" t="str">
        <f t="shared" si="6"/>
        <v/>
      </c>
      <c r="J178" s="322" t="str">
        <f t="shared" si="8"/>
        <v/>
      </c>
    </row>
    <row r="179" spans="2:10" hidden="1" x14ac:dyDescent="0.25">
      <c r="B179" s="422">
        <f t="shared" si="7"/>
        <v>172</v>
      </c>
      <c r="C179" s="323"/>
      <c r="D179" s="427"/>
      <c r="E179" s="425"/>
      <c r="F179" s="425"/>
      <c r="G179" s="426"/>
      <c r="H179" s="426"/>
      <c r="I179" s="424" t="str">
        <f t="shared" si="6"/>
        <v/>
      </c>
      <c r="J179" s="322" t="str">
        <f t="shared" si="8"/>
        <v/>
      </c>
    </row>
    <row r="180" spans="2:10" hidden="1" x14ac:dyDescent="0.25">
      <c r="B180" s="422">
        <f t="shared" si="7"/>
        <v>173</v>
      </c>
      <c r="C180" s="323"/>
      <c r="D180" s="427"/>
      <c r="E180" s="425"/>
      <c r="F180" s="425"/>
      <c r="G180" s="426"/>
      <c r="H180" s="426"/>
      <c r="I180" s="424" t="str">
        <f t="shared" si="6"/>
        <v/>
      </c>
      <c r="J180" s="322" t="str">
        <f t="shared" si="8"/>
        <v/>
      </c>
    </row>
    <row r="181" spans="2:10" hidden="1" x14ac:dyDescent="0.25">
      <c r="B181" s="422">
        <f t="shared" si="7"/>
        <v>174</v>
      </c>
      <c r="C181" s="323"/>
      <c r="D181" s="427"/>
      <c r="E181" s="425"/>
      <c r="F181" s="425"/>
      <c r="G181" s="426"/>
      <c r="H181" s="426"/>
      <c r="I181" s="424" t="str">
        <f t="shared" si="6"/>
        <v/>
      </c>
      <c r="J181" s="322" t="str">
        <f t="shared" si="8"/>
        <v/>
      </c>
    </row>
    <row r="182" spans="2:10" hidden="1" x14ac:dyDescent="0.25">
      <c r="B182" s="422">
        <f t="shared" si="7"/>
        <v>175</v>
      </c>
      <c r="C182" s="323"/>
      <c r="D182" s="427"/>
      <c r="E182" s="425"/>
      <c r="F182" s="425"/>
      <c r="G182" s="426"/>
      <c r="H182" s="426"/>
      <c r="I182" s="424" t="str">
        <f t="shared" si="6"/>
        <v/>
      </c>
      <c r="J182" s="322" t="str">
        <f t="shared" si="8"/>
        <v/>
      </c>
    </row>
    <row r="183" spans="2:10" hidden="1" x14ac:dyDescent="0.25">
      <c r="B183" s="422">
        <f t="shared" si="7"/>
        <v>176</v>
      </c>
      <c r="C183" s="323"/>
      <c r="D183" s="427"/>
      <c r="E183" s="425"/>
      <c r="F183" s="425"/>
      <c r="G183" s="426"/>
      <c r="H183" s="426"/>
      <c r="I183" s="424" t="str">
        <f t="shared" si="6"/>
        <v/>
      </c>
      <c r="J183" s="322" t="str">
        <f t="shared" si="8"/>
        <v/>
      </c>
    </row>
    <row r="184" spans="2:10" hidden="1" x14ac:dyDescent="0.25">
      <c r="B184" s="422">
        <f t="shared" si="7"/>
        <v>177</v>
      </c>
      <c r="C184" s="323"/>
      <c r="D184" s="427"/>
      <c r="E184" s="425"/>
      <c r="F184" s="425"/>
      <c r="G184" s="426"/>
      <c r="H184" s="426"/>
      <c r="I184" s="424" t="str">
        <f t="shared" si="6"/>
        <v/>
      </c>
      <c r="J184" s="322" t="str">
        <f t="shared" si="8"/>
        <v/>
      </c>
    </row>
    <row r="185" spans="2:10" hidden="1" x14ac:dyDescent="0.25">
      <c r="B185" s="422">
        <f t="shared" si="7"/>
        <v>178</v>
      </c>
      <c r="C185" s="323"/>
      <c r="D185" s="427"/>
      <c r="E185" s="425"/>
      <c r="F185" s="425"/>
      <c r="G185" s="426"/>
      <c r="H185" s="426"/>
      <c r="I185" s="424" t="str">
        <f t="shared" si="6"/>
        <v/>
      </c>
      <c r="J185" s="322" t="str">
        <f t="shared" si="8"/>
        <v/>
      </c>
    </row>
    <row r="186" spans="2:10" hidden="1" x14ac:dyDescent="0.25">
      <c r="B186" s="422">
        <f t="shared" si="7"/>
        <v>179</v>
      </c>
      <c r="C186" s="323"/>
      <c r="D186" s="427"/>
      <c r="E186" s="425"/>
      <c r="F186" s="425"/>
      <c r="G186" s="426"/>
      <c r="H186" s="426"/>
      <c r="I186" s="424" t="str">
        <f t="shared" si="6"/>
        <v/>
      </c>
      <c r="J186" s="322" t="str">
        <f t="shared" si="8"/>
        <v/>
      </c>
    </row>
    <row r="187" spans="2:10" hidden="1" x14ac:dyDescent="0.25">
      <c r="B187" s="422">
        <f t="shared" si="7"/>
        <v>180</v>
      </c>
      <c r="C187" s="323"/>
      <c r="D187" s="427"/>
      <c r="E187" s="425"/>
      <c r="F187" s="425"/>
      <c r="G187" s="426"/>
      <c r="H187" s="426"/>
      <c r="I187" s="424" t="str">
        <f t="shared" si="6"/>
        <v/>
      </c>
      <c r="J187" s="322" t="str">
        <f t="shared" si="8"/>
        <v/>
      </c>
    </row>
    <row r="188" spans="2:10" hidden="1" x14ac:dyDescent="0.25">
      <c r="B188" s="422">
        <f t="shared" si="7"/>
        <v>181</v>
      </c>
      <c r="C188" s="323"/>
      <c r="D188" s="433"/>
      <c r="E188" s="425"/>
      <c r="F188" s="425"/>
      <c r="G188" s="426"/>
      <c r="H188" s="426"/>
      <c r="I188" s="424" t="str">
        <f t="shared" si="6"/>
        <v/>
      </c>
      <c r="J188" s="322" t="str">
        <f t="shared" si="8"/>
        <v/>
      </c>
    </row>
    <row r="189" spans="2:10" hidden="1" x14ac:dyDescent="0.25">
      <c r="B189" s="422">
        <f t="shared" si="7"/>
        <v>182</v>
      </c>
      <c r="C189" s="323"/>
      <c r="D189" s="434"/>
      <c r="E189" s="425"/>
      <c r="F189" s="425"/>
      <c r="G189" s="426"/>
      <c r="H189" s="426"/>
      <c r="I189" s="424" t="str">
        <f t="shared" si="6"/>
        <v/>
      </c>
      <c r="J189" s="322" t="str">
        <f t="shared" si="8"/>
        <v/>
      </c>
    </row>
    <row r="190" spans="2:10" hidden="1" x14ac:dyDescent="0.25">
      <c r="B190" s="422">
        <f t="shared" si="7"/>
        <v>183</v>
      </c>
      <c r="C190" s="323"/>
      <c r="D190" s="427"/>
      <c r="E190" s="425"/>
      <c r="F190" s="425"/>
      <c r="G190" s="426"/>
      <c r="H190" s="426"/>
      <c r="I190" s="424" t="str">
        <f t="shared" si="6"/>
        <v/>
      </c>
      <c r="J190" s="322" t="str">
        <f t="shared" si="8"/>
        <v/>
      </c>
    </row>
    <row r="191" spans="2:10" hidden="1" x14ac:dyDescent="0.25">
      <c r="B191" s="422">
        <f t="shared" si="7"/>
        <v>184</v>
      </c>
      <c r="C191" s="323"/>
      <c r="D191" s="427"/>
      <c r="E191" s="425"/>
      <c r="F191" s="425"/>
      <c r="G191" s="426"/>
      <c r="H191" s="426"/>
      <c r="I191" s="424" t="str">
        <f t="shared" si="6"/>
        <v/>
      </c>
      <c r="J191" s="322" t="str">
        <f t="shared" si="8"/>
        <v/>
      </c>
    </row>
    <row r="192" spans="2:10" hidden="1" x14ac:dyDescent="0.25">
      <c r="B192" s="422">
        <f t="shared" si="7"/>
        <v>185</v>
      </c>
      <c r="C192" s="323"/>
      <c r="D192" s="427"/>
      <c r="E192" s="425"/>
      <c r="F192" s="425"/>
      <c r="G192" s="426"/>
      <c r="H192" s="426"/>
      <c r="I192" s="424" t="str">
        <f t="shared" si="6"/>
        <v/>
      </c>
      <c r="J192" s="322" t="str">
        <f t="shared" si="8"/>
        <v/>
      </c>
    </row>
    <row r="193" spans="2:10" hidden="1" x14ac:dyDescent="0.25">
      <c r="B193" s="422">
        <f t="shared" si="7"/>
        <v>186</v>
      </c>
      <c r="C193" s="323"/>
      <c r="D193" s="427"/>
      <c r="E193" s="425"/>
      <c r="F193" s="425"/>
      <c r="G193" s="426"/>
      <c r="H193" s="426"/>
      <c r="I193" s="424" t="str">
        <f t="shared" si="6"/>
        <v/>
      </c>
      <c r="J193" s="322" t="str">
        <f t="shared" si="8"/>
        <v/>
      </c>
    </row>
    <row r="194" spans="2:10" hidden="1" x14ac:dyDescent="0.25">
      <c r="B194" s="422">
        <f t="shared" si="7"/>
        <v>187</v>
      </c>
      <c r="C194" s="323"/>
      <c r="D194" s="427"/>
      <c r="E194" s="425"/>
      <c r="F194" s="425"/>
      <c r="G194" s="426"/>
      <c r="H194" s="426"/>
      <c r="I194" s="424" t="str">
        <f t="shared" si="6"/>
        <v/>
      </c>
      <c r="J194" s="322" t="str">
        <f t="shared" si="8"/>
        <v/>
      </c>
    </row>
    <row r="195" spans="2:10" hidden="1" x14ac:dyDescent="0.25">
      <c r="B195" s="422">
        <f t="shared" si="7"/>
        <v>188</v>
      </c>
      <c r="C195" s="323"/>
      <c r="D195" s="427"/>
      <c r="E195" s="425"/>
      <c r="F195" s="425"/>
      <c r="G195" s="426"/>
      <c r="H195" s="426"/>
      <c r="I195" s="424" t="str">
        <f t="shared" si="6"/>
        <v/>
      </c>
      <c r="J195" s="322" t="str">
        <f t="shared" si="8"/>
        <v/>
      </c>
    </row>
    <row r="196" spans="2:10" hidden="1" x14ac:dyDescent="0.25">
      <c r="B196" s="422">
        <f t="shared" si="7"/>
        <v>189</v>
      </c>
      <c r="C196" s="323"/>
      <c r="D196" s="427"/>
      <c r="E196" s="425"/>
      <c r="F196" s="425"/>
      <c r="G196" s="426"/>
      <c r="H196" s="426"/>
      <c r="I196" s="424" t="str">
        <f t="shared" si="6"/>
        <v/>
      </c>
      <c r="J196" s="322" t="str">
        <f t="shared" si="8"/>
        <v/>
      </c>
    </row>
    <row r="197" spans="2:10" hidden="1" x14ac:dyDescent="0.25">
      <c r="B197" s="422">
        <f t="shared" si="7"/>
        <v>190</v>
      </c>
      <c r="C197" s="323"/>
      <c r="D197" s="427"/>
      <c r="E197" s="425"/>
      <c r="F197" s="425"/>
      <c r="G197" s="426"/>
      <c r="H197" s="426"/>
      <c r="I197" s="424" t="str">
        <f t="shared" si="6"/>
        <v/>
      </c>
      <c r="J197" s="322" t="str">
        <f t="shared" si="8"/>
        <v/>
      </c>
    </row>
    <row r="198" spans="2:10" hidden="1" x14ac:dyDescent="0.25">
      <c r="B198" s="422">
        <f t="shared" si="7"/>
        <v>191</v>
      </c>
      <c r="C198" s="323"/>
      <c r="D198" s="427"/>
      <c r="E198" s="425"/>
      <c r="F198" s="425"/>
      <c r="G198" s="426"/>
      <c r="H198" s="426"/>
      <c r="I198" s="424" t="str">
        <f t="shared" si="6"/>
        <v/>
      </c>
      <c r="J198" s="322" t="str">
        <f t="shared" si="8"/>
        <v/>
      </c>
    </row>
    <row r="199" spans="2:10" hidden="1" x14ac:dyDescent="0.25">
      <c r="B199" s="422">
        <f t="shared" si="7"/>
        <v>192</v>
      </c>
      <c r="C199" s="323"/>
      <c r="D199" s="427"/>
      <c r="E199" s="425"/>
      <c r="F199" s="425"/>
      <c r="G199" s="426"/>
      <c r="H199" s="426"/>
      <c r="I199" s="424" t="str">
        <f t="shared" si="6"/>
        <v/>
      </c>
      <c r="J199" s="322" t="str">
        <f t="shared" si="8"/>
        <v/>
      </c>
    </row>
    <row r="200" spans="2:10" hidden="1" x14ac:dyDescent="0.25">
      <c r="B200" s="422">
        <f t="shared" si="7"/>
        <v>193</v>
      </c>
      <c r="C200" s="323"/>
      <c r="D200" s="427"/>
      <c r="E200" s="425"/>
      <c r="F200" s="425"/>
      <c r="G200" s="426"/>
      <c r="H200" s="426"/>
      <c r="I200" s="424" t="str">
        <f t="shared" si="6"/>
        <v/>
      </c>
      <c r="J200" s="322" t="str">
        <f t="shared" si="8"/>
        <v/>
      </c>
    </row>
    <row r="201" spans="2:10" hidden="1" x14ac:dyDescent="0.25">
      <c r="B201" s="422">
        <f t="shared" si="7"/>
        <v>194</v>
      </c>
      <c r="C201" s="323"/>
      <c r="D201" s="427"/>
      <c r="E201" s="425"/>
      <c r="F201" s="425"/>
      <c r="G201" s="426"/>
      <c r="H201" s="426"/>
      <c r="I201" s="424" t="str">
        <f t="shared" ref="I201:I237" si="9">IF(ISBLANK(E201),"",IF(OR(G201="",H201=""),"NA",(E201-F201)*MIN(H201,G201)/G201))</f>
        <v/>
      </c>
      <c r="J201" s="322" t="str">
        <f t="shared" si="8"/>
        <v/>
      </c>
    </row>
    <row r="202" spans="2:10" hidden="1" x14ac:dyDescent="0.25">
      <c r="B202" s="422">
        <f t="shared" ref="B202:B207" si="10">B201+1</f>
        <v>195</v>
      </c>
      <c r="C202" s="323"/>
      <c r="D202" s="427"/>
      <c r="E202" s="425"/>
      <c r="F202" s="425"/>
      <c r="G202" s="426"/>
      <c r="H202" s="426"/>
      <c r="I202" s="424" t="str">
        <f t="shared" si="9"/>
        <v/>
      </c>
      <c r="J202" s="322" t="str">
        <f t="shared" si="8"/>
        <v/>
      </c>
    </row>
    <row r="203" spans="2:10" hidden="1" x14ac:dyDescent="0.25">
      <c r="B203" s="422">
        <f t="shared" si="10"/>
        <v>196</v>
      </c>
      <c r="C203" s="323"/>
      <c r="D203" s="427"/>
      <c r="E203" s="425"/>
      <c r="F203" s="425"/>
      <c r="G203" s="426"/>
      <c r="H203" s="426"/>
      <c r="I203" s="424" t="str">
        <f t="shared" si="9"/>
        <v/>
      </c>
      <c r="J203" s="322" t="str">
        <f t="shared" si="8"/>
        <v/>
      </c>
    </row>
    <row r="204" spans="2:10" hidden="1" x14ac:dyDescent="0.25">
      <c r="B204" s="422">
        <f t="shared" si="10"/>
        <v>197</v>
      </c>
      <c r="C204" s="323"/>
      <c r="D204" s="427"/>
      <c r="E204" s="425"/>
      <c r="F204" s="425"/>
      <c r="G204" s="426"/>
      <c r="H204" s="426"/>
      <c r="I204" s="424" t="str">
        <f t="shared" si="9"/>
        <v/>
      </c>
      <c r="J204" s="322" t="str">
        <f t="shared" si="8"/>
        <v/>
      </c>
    </row>
    <row r="205" spans="2:10" hidden="1" x14ac:dyDescent="0.25">
      <c r="B205" s="422">
        <f t="shared" si="10"/>
        <v>198</v>
      </c>
      <c r="C205" s="323"/>
      <c r="D205" s="427"/>
      <c r="E205" s="425"/>
      <c r="F205" s="425"/>
      <c r="G205" s="426"/>
      <c r="H205" s="426"/>
      <c r="I205" s="424" t="str">
        <f t="shared" si="9"/>
        <v/>
      </c>
      <c r="J205" s="322" t="str">
        <f t="shared" si="8"/>
        <v/>
      </c>
    </row>
    <row r="206" spans="2:10" hidden="1" x14ac:dyDescent="0.25">
      <c r="B206" s="422">
        <f t="shared" si="10"/>
        <v>199</v>
      </c>
      <c r="C206" s="323"/>
      <c r="D206" s="427"/>
      <c r="E206" s="425"/>
      <c r="F206" s="425"/>
      <c r="G206" s="426"/>
      <c r="H206" s="426"/>
      <c r="I206" s="424" t="str">
        <f t="shared" si="9"/>
        <v/>
      </c>
      <c r="J206" s="322" t="str">
        <f t="shared" si="8"/>
        <v/>
      </c>
    </row>
    <row r="207" spans="2:10" ht="13.5" hidden="1" thickBot="1" x14ac:dyDescent="0.3">
      <c r="B207" s="435">
        <f t="shared" si="10"/>
        <v>200</v>
      </c>
      <c r="C207" s="436"/>
      <c r="D207" s="437"/>
      <c r="E207" s="438"/>
      <c r="F207" s="438"/>
      <c r="G207" s="439"/>
      <c r="H207" s="439"/>
      <c r="I207" s="440" t="str">
        <f t="shared" si="9"/>
        <v/>
      </c>
      <c r="J207" s="322" t="str">
        <f t="shared" si="8"/>
        <v/>
      </c>
    </row>
    <row r="208" spans="2:10" ht="13.5" thickBot="1" x14ac:dyDescent="0.3">
      <c r="B208" s="441"/>
      <c r="C208" s="442"/>
      <c r="D208" s="443"/>
      <c r="E208" s="444"/>
      <c r="F208" s="445"/>
      <c r="G208" s="446"/>
      <c r="H208" s="446"/>
      <c r="I208" s="444"/>
      <c r="J208" s="322"/>
    </row>
    <row r="209" spans="2:10" ht="14.25" thickTop="1" thickBot="1" x14ac:dyDescent="0.3">
      <c r="C209" s="328"/>
      <c r="D209" s="299" t="s">
        <v>47</v>
      </c>
      <c r="E209" s="448">
        <f>SUM(E8:E207)</f>
        <v>0</v>
      </c>
      <c r="F209" s="306"/>
      <c r="G209" s="204"/>
      <c r="H209" s="299" t="s">
        <v>47</v>
      </c>
      <c r="I209" s="448">
        <f>SUM(I8:I207)</f>
        <v>0</v>
      </c>
      <c r="J209" s="322" t="str">
        <f>IF(H106&lt;&gt;"","ja","")</f>
        <v/>
      </c>
    </row>
    <row r="210" spans="2:10" ht="13.5" thickTop="1" x14ac:dyDescent="0.25">
      <c r="B210" s="311"/>
      <c r="C210" s="328"/>
      <c r="J210" s="450"/>
    </row>
    <row r="211" spans="2:10" ht="14.25" customHeight="1" x14ac:dyDescent="0.25">
      <c r="B211" s="451">
        <v>1</v>
      </c>
      <c r="C211" s="381" t="s">
        <v>55</v>
      </c>
      <c r="D211" s="381"/>
      <c r="F211" s="1"/>
      <c r="J211" s="450"/>
    </row>
    <row r="212" spans="2:10" ht="26.25" customHeight="1" x14ac:dyDescent="0.25">
      <c r="B212" s="451">
        <v>2</v>
      </c>
      <c r="C212" s="452" t="s">
        <v>56</v>
      </c>
      <c r="D212" s="452"/>
      <c r="F212" s="1"/>
      <c r="J212" s="322" t="str">
        <f>IF(H33&lt;&gt;"","ja","")</f>
        <v/>
      </c>
    </row>
    <row r="213" spans="2:10" ht="26.25" customHeight="1" x14ac:dyDescent="0.25">
      <c r="B213" s="451">
        <v>3</v>
      </c>
      <c r="C213" s="452" t="s">
        <v>65</v>
      </c>
      <c r="D213" s="452"/>
      <c r="F213" s="1"/>
      <c r="J213" s="322"/>
    </row>
    <row r="214" spans="2:10" ht="36.75" customHeight="1" x14ac:dyDescent="0.25">
      <c r="B214" s="451">
        <v>4</v>
      </c>
      <c r="C214" s="452" t="s">
        <v>66</v>
      </c>
      <c r="D214" s="452"/>
      <c r="E214" s="453"/>
      <c r="F214" s="453"/>
      <c r="G214" s="453"/>
      <c r="J214" s="454"/>
    </row>
    <row r="215" spans="2:10" ht="23.25" customHeight="1" x14ac:dyDescent="0.25">
      <c r="B215" s="451"/>
      <c r="C215" s="452" t="s">
        <v>67</v>
      </c>
      <c r="D215" s="452"/>
      <c r="E215" s="453"/>
      <c r="F215" s="453"/>
      <c r="G215" s="453"/>
      <c r="J215" s="454"/>
    </row>
    <row r="216" spans="2:10" ht="39" customHeight="1" x14ac:dyDescent="0.25">
      <c r="B216" s="451"/>
      <c r="C216" s="452" t="s">
        <v>68</v>
      </c>
      <c r="D216" s="452"/>
      <c r="E216" s="455"/>
      <c r="F216" s="456"/>
      <c r="G216" s="456"/>
      <c r="J216" s="454"/>
    </row>
    <row r="217" spans="2:10" x14ac:dyDescent="0.25">
      <c r="J217" s="454"/>
    </row>
    <row r="218" spans="2:10" x14ac:dyDescent="0.25">
      <c r="J218" s="454"/>
    </row>
    <row r="219" spans="2:10" x14ac:dyDescent="0.25">
      <c r="J219" s="454"/>
    </row>
    <row r="220" spans="2:10" x14ac:dyDescent="0.25">
      <c r="J220" s="454"/>
    </row>
    <row r="221" spans="2:10" x14ac:dyDescent="0.25">
      <c r="J221" s="454"/>
    </row>
    <row r="222" spans="2:10" x14ac:dyDescent="0.25">
      <c r="J222" s="454"/>
    </row>
    <row r="223" spans="2:10" x14ac:dyDescent="0.25">
      <c r="J223" s="454"/>
    </row>
    <row r="224" spans="2:10" x14ac:dyDescent="0.25">
      <c r="J224" s="454"/>
    </row>
    <row r="225" spans="10:10" x14ac:dyDescent="0.25">
      <c r="J225" s="457"/>
    </row>
    <row r="226" spans="10:10" x14ac:dyDescent="0.25">
      <c r="J226" s="458"/>
    </row>
    <row r="227" spans="10:10" x14ac:dyDescent="0.25">
      <c r="J227" s="450"/>
    </row>
    <row r="228" spans="10:10" x14ac:dyDescent="0.25">
      <c r="J228" s="236"/>
    </row>
    <row r="229" spans="10:10" x14ac:dyDescent="0.25">
      <c r="J229" s="454"/>
    </row>
    <row r="230" spans="10:10" x14ac:dyDescent="0.25">
      <c r="J230" s="454"/>
    </row>
    <row r="231" spans="10:10" x14ac:dyDescent="0.25">
      <c r="J231" s="454"/>
    </row>
    <row r="232" spans="10:10" x14ac:dyDescent="0.25">
      <c r="J232" s="454"/>
    </row>
    <row r="233" spans="10:10" x14ac:dyDescent="0.25">
      <c r="J233" s="454"/>
    </row>
    <row r="234" spans="10:10" x14ac:dyDescent="0.25">
      <c r="J234" s="454"/>
    </row>
    <row r="235" spans="10:10" x14ac:dyDescent="0.25">
      <c r="J235" s="454"/>
    </row>
    <row r="236" spans="10:10" x14ac:dyDescent="0.25">
      <c r="J236" s="454"/>
    </row>
    <row r="237" spans="10:10" x14ac:dyDescent="0.25">
      <c r="J237" s="454"/>
    </row>
    <row r="238" spans="10:10" x14ac:dyDescent="0.25">
      <c r="J238" s="454"/>
    </row>
    <row r="239" spans="10:10" x14ac:dyDescent="0.25">
      <c r="J239" s="454"/>
    </row>
    <row r="240" spans="10:10" x14ac:dyDescent="0.25">
      <c r="J240" s="457"/>
    </row>
    <row r="241" spans="10:10" x14ac:dyDescent="0.25">
      <c r="J241" s="458"/>
    </row>
    <row r="242" spans="10:10" x14ac:dyDescent="0.25">
      <c r="J242" s="450"/>
    </row>
    <row r="243" spans="10:10" x14ac:dyDescent="0.25">
      <c r="J243" s="236"/>
    </row>
    <row r="244" spans="10:10" x14ac:dyDescent="0.25">
      <c r="J244" s="454"/>
    </row>
    <row r="245" spans="10:10" x14ac:dyDescent="0.25">
      <c r="J245" s="454"/>
    </row>
    <row r="246" spans="10:10" x14ac:dyDescent="0.25">
      <c r="J246" s="454"/>
    </row>
    <row r="247" spans="10:10" x14ac:dyDescent="0.25">
      <c r="J247" s="454"/>
    </row>
    <row r="248" spans="10:10" x14ac:dyDescent="0.25">
      <c r="J248" s="454"/>
    </row>
    <row r="249" spans="10:10" x14ac:dyDescent="0.25">
      <c r="J249" s="454"/>
    </row>
    <row r="250" spans="10:10" x14ac:dyDescent="0.25">
      <c r="J250" s="454"/>
    </row>
    <row r="251" spans="10:10" x14ac:dyDescent="0.25">
      <c r="J251" s="454"/>
    </row>
    <row r="252" spans="10:10" x14ac:dyDescent="0.25">
      <c r="J252" s="454"/>
    </row>
    <row r="253" spans="10:10" x14ac:dyDescent="0.25">
      <c r="J253" s="454"/>
    </row>
    <row r="254" spans="10:10" x14ac:dyDescent="0.25">
      <c r="J254" s="454"/>
    </row>
    <row r="255" spans="10:10" x14ac:dyDescent="0.25">
      <c r="J255" s="457"/>
    </row>
    <row r="256" spans="10:10" x14ac:dyDescent="0.25">
      <c r="J256" s="458"/>
    </row>
    <row r="257" spans="10:10" x14ac:dyDescent="0.25">
      <c r="J257" s="450"/>
    </row>
    <row r="258" spans="10:10" x14ac:dyDescent="0.25">
      <c r="J258" s="236"/>
    </row>
    <row r="259" spans="10:10" x14ac:dyDescent="0.25">
      <c r="J259" s="454"/>
    </row>
    <row r="260" spans="10:10" x14ac:dyDescent="0.25">
      <c r="J260" s="454"/>
    </row>
    <row r="261" spans="10:10" x14ac:dyDescent="0.25">
      <c r="J261" s="454"/>
    </row>
    <row r="262" spans="10:10" x14ac:dyDescent="0.25">
      <c r="J262" s="454"/>
    </row>
    <row r="263" spans="10:10" x14ac:dyDescent="0.25">
      <c r="J263" s="454"/>
    </row>
    <row r="264" spans="10:10" x14ac:dyDescent="0.25">
      <c r="J264" s="454"/>
    </row>
    <row r="265" spans="10:10" x14ac:dyDescent="0.25">
      <c r="J265" s="454"/>
    </row>
    <row r="266" spans="10:10" x14ac:dyDescent="0.25">
      <c r="J266" s="454"/>
    </row>
    <row r="267" spans="10:10" x14ac:dyDescent="0.25">
      <c r="J267" s="454"/>
    </row>
    <row r="268" spans="10:10" x14ac:dyDescent="0.25">
      <c r="J268" s="454"/>
    </row>
    <row r="269" spans="10:10" x14ac:dyDescent="0.25">
      <c r="J269" s="454"/>
    </row>
    <row r="270" spans="10:10" x14ac:dyDescent="0.25">
      <c r="J270" s="450"/>
    </row>
    <row r="271" spans="10:10" x14ac:dyDescent="0.25">
      <c r="J271" s="450"/>
    </row>
    <row r="272" spans="10:10" x14ac:dyDescent="0.25">
      <c r="J272" s="450"/>
    </row>
    <row r="273" spans="10:10" x14ac:dyDescent="0.25">
      <c r="J273" s="450"/>
    </row>
    <row r="274" spans="10:10" x14ac:dyDescent="0.25">
      <c r="J274" s="450"/>
    </row>
    <row r="275" spans="10:10" x14ac:dyDescent="0.25">
      <c r="J275" s="450"/>
    </row>
    <row r="276" spans="10:10" x14ac:dyDescent="0.25">
      <c r="J276" s="450"/>
    </row>
    <row r="277" spans="10:10" x14ac:dyDescent="0.25">
      <c r="J277" s="450"/>
    </row>
    <row r="278" spans="10:10" x14ac:dyDescent="0.25">
      <c r="J278" s="450"/>
    </row>
    <row r="279" spans="10:10" x14ac:dyDescent="0.25">
      <c r="J279" s="450"/>
    </row>
    <row r="280" spans="10:10" x14ac:dyDescent="0.25">
      <c r="J280" s="450"/>
    </row>
    <row r="281" spans="10:10" x14ac:dyDescent="0.25">
      <c r="J281" s="450"/>
    </row>
    <row r="282" spans="10:10" x14ac:dyDescent="0.25">
      <c r="J282" s="450"/>
    </row>
    <row r="283" spans="10:10" x14ac:dyDescent="0.25">
      <c r="J283" s="450"/>
    </row>
    <row r="284" spans="10:10" x14ac:dyDescent="0.25">
      <c r="J284" s="450"/>
    </row>
  </sheetData>
  <sheetProtection algorithmName="SHA-512" hashValue="4SreMOGFhkVJ4P2xery4DdcQU1xCYcCbbkvXQFU1L8/ktXdXQSFK39SHYVQDvETeyRN+cemvYjaBDJJYUFEAaA==" saltValue="cs+KTMu+TuE8UvmQ4VLEKA==" spinCount="100000" sheet="1" objects="1" scenarios="1" selectLockedCells="1" autoFilter="0"/>
  <protectedRanges>
    <protectedRange sqref="B31:B208 D8:H208" name="Instrumente und Ausrüstung"/>
    <protectedRange sqref="J212:J213 J7:J209" name="Personal"/>
    <protectedRange sqref="C8:C208" name="Personal_2"/>
  </protectedRanges>
  <autoFilter ref="J6:J207">
    <filterColumn colId="0">
      <customFilters>
        <customFilter operator="notEqual" val=" "/>
      </customFilters>
    </filterColumn>
  </autoFilter>
  <mergeCells count="10">
    <mergeCell ref="C213:D213"/>
    <mergeCell ref="C214:D214"/>
    <mergeCell ref="C215:D215"/>
    <mergeCell ref="C216:D216"/>
    <mergeCell ref="B1:I1"/>
    <mergeCell ref="B2:I2"/>
    <mergeCell ref="C4:D4"/>
    <mergeCell ref="H6:I6"/>
    <mergeCell ref="C211:D211"/>
    <mergeCell ref="C212:D212"/>
  </mergeCells>
  <dataValidations count="3">
    <dataValidation type="whole" allowBlank="1" showInputMessage="1" showErrorMessage="1" errorTitle="Fehlerhafte Nutzungdauer" error="Geben Sie die Nutzungdauer in vollen Monaten an." sqref="G8:H207">
      <formula1>0</formula1>
      <formula2>1000</formula2>
    </dataValidation>
    <dataValidation type="decimal" allowBlank="1" showInputMessage="1" showErrorMessage="1" sqref="E8:E207">
      <formula1>-1000000</formula1>
      <formula2>1000000</formula2>
    </dataValidation>
    <dataValidation type="decimal" operator="greaterThanOrEqual" allowBlank="1" showInputMessage="1" showErrorMessage="1" sqref="I8:I207 F8:F207">
      <formula1>0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95" fitToHeight="0" orientation="landscape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greaterThan" id="{66FD94B3-2C05-4D00-AB8C-2A1619D9A31B}">
            <xm:f>Deckblatt!$L$23</xm:f>
            <x14:dxf>
              <font>
                <color rgb="FFFF0000"/>
              </font>
            </x14:dxf>
          </x14:cfRule>
          <xm:sqref>C8:C207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date" operator="lessThanOrEqual" allowBlank="1" showInputMessage="1" showErrorMessage="1" errorTitle="Fehlerhaftes Rechnungsdatum" error="Das Rechnungsdatum darf nicht nach dem aktuellen Abrechnungszeitraum liegen.">
          <x14:formula1>
            <xm:f>Deckblatt!L$23</xm:f>
          </x14:formula1>
          <xm:sqref>C208</xm:sqref>
        </x14:dataValidation>
        <x14:dataValidation type="date" operator="lessThanOrEqual" allowBlank="1" showInputMessage="1" showErrorMessage="1" errorTitle="Fehlerhaftes Rechnungsdatum" error="Das Rechnungsdatum darf nicht nach dem aktuellen Abrechnungszeitraum liegen.">
          <x14:formula1>
            <xm:f>INDIRECT("'" &amp; Export!$A$22 &amp; "'!$L$23")</xm:f>
          </x14:formula1>
          <xm:sqref>C8:C207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_DR" filterMode="1">
    <pageSetUpPr fitToPage="1"/>
  </sheetPr>
  <dimension ref="B1:K240"/>
  <sheetViews>
    <sheetView showGridLines="0" showRowColHeaders="0" zoomScaleNormal="100" workbookViewId="0">
      <selection activeCell="F22" sqref="F22"/>
    </sheetView>
  </sheetViews>
  <sheetFormatPr baseColWidth="10" defaultRowHeight="12.75" x14ac:dyDescent="0.25"/>
  <cols>
    <col min="1" max="1" width="2.42578125" style="1" customWidth="1"/>
    <col min="2" max="2" width="5" style="447" customWidth="1"/>
    <col min="3" max="3" width="16.7109375" style="459" customWidth="1"/>
    <col min="4" max="4" width="26.5703125" style="460" customWidth="1"/>
    <col min="5" max="5" width="52.85546875" style="461" customWidth="1"/>
    <col min="6" max="6" width="14.28515625" style="297" customWidth="1"/>
    <col min="7" max="7" width="3" style="462" customWidth="1"/>
    <col min="8" max="8" width="4.85546875" style="1" customWidth="1"/>
    <col min="9" max="10" width="13.7109375" style="1" customWidth="1"/>
    <col min="11" max="16384" width="11.42578125" style="1"/>
  </cols>
  <sheetData>
    <row r="1" spans="2:11" ht="9" customHeight="1" x14ac:dyDescent="0.25"/>
    <row r="2" spans="2:11" ht="22.5" customHeight="1" x14ac:dyDescent="0.25">
      <c r="B2" s="211" t="s">
        <v>19</v>
      </c>
      <c r="C2" s="211"/>
      <c r="D2" s="211"/>
      <c r="E2" s="211"/>
      <c r="F2" s="211"/>
    </row>
    <row r="3" spans="2:11" ht="8.25" customHeight="1" x14ac:dyDescent="0.25">
      <c r="B3" s="463"/>
      <c r="C3" s="464"/>
      <c r="D3" s="465"/>
      <c r="E3" s="465"/>
      <c r="F3" s="466"/>
    </row>
    <row r="4" spans="2:11" ht="17.25" customHeight="1" x14ac:dyDescent="0.25">
      <c r="B4" s="463"/>
      <c r="C4" s="467" t="str">
        <f>Material!C4</f>
        <v>Abrechnungszeitraum:</v>
      </c>
      <c r="D4" s="465"/>
      <c r="E4" s="465"/>
      <c r="F4" s="466"/>
    </row>
    <row r="5" spans="2:11" ht="12" customHeight="1" x14ac:dyDescent="0.25">
      <c r="B5" s="468"/>
      <c r="C5" s="469"/>
      <c r="D5" s="470"/>
      <c r="E5" s="471"/>
      <c r="F5" s="298"/>
    </row>
    <row r="6" spans="2:11" ht="7.5" customHeight="1" thickBot="1" x14ac:dyDescent="0.25">
      <c r="B6" s="472"/>
      <c r="C6" s="473"/>
      <c r="D6" s="474"/>
      <c r="E6" s="475"/>
      <c r="F6" s="476"/>
      <c r="G6" s="477"/>
    </row>
    <row r="7" spans="2:11" ht="27" customHeight="1" thickTop="1" thickBot="1" x14ac:dyDescent="0.3">
      <c r="B7" s="478" t="s">
        <v>37</v>
      </c>
      <c r="C7" s="479" t="s">
        <v>69</v>
      </c>
      <c r="D7" s="480" t="s">
        <v>70</v>
      </c>
      <c r="E7" s="481" t="s">
        <v>71</v>
      </c>
      <c r="F7" s="482" t="s">
        <v>72</v>
      </c>
      <c r="G7" s="483" t="s">
        <v>45</v>
      </c>
      <c r="H7" s="484"/>
      <c r="I7" s="484"/>
      <c r="J7" s="484"/>
      <c r="K7" s="129"/>
    </row>
    <row r="8" spans="2:11" ht="13.5" thickTop="1" x14ac:dyDescent="0.25">
      <c r="B8" s="485">
        <v>1</v>
      </c>
      <c r="C8" s="486"/>
      <c r="D8" s="487"/>
      <c r="E8" s="488"/>
      <c r="F8" s="489"/>
      <c r="G8" s="490" t="s">
        <v>46</v>
      </c>
      <c r="H8" s="491"/>
      <c r="I8" s="492"/>
      <c r="J8" s="493"/>
      <c r="K8" s="129"/>
    </row>
    <row r="9" spans="2:11" x14ac:dyDescent="0.25">
      <c r="B9" s="494">
        <f t="shared" ref="B9:B32" si="0">B8+1</f>
        <v>2</v>
      </c>
      <c r="C9" s="486"/>
      <c r="D9" s="487"/>
      <c r="E9" s="488"/>
      <c r="F9" s="489"/>
      <c r="G9" s="490" t="s">
        <v>46</v>
      </c>
      <c r="H9" s="491"/>
      <c r="I9" s="492"/>
      <c r="J9" s="493"/>
      <c r="K9" s="129"/>
    </row>
    <row r="10" spans="2:11" x14ac:dyDescent="0.25">
      <c r="B10" s="494">
        <f t="shared" si="0"/>
        <v>3</v>
      </c>
      <c r="C10" s="486"/>
      <c r="D10" s="487"/>
      <c r="E10" s="488"/>
      <c r="F10" s="489"/>
      <c r="G10" s="490" t="s">
        <v>46</v>
      </c>
      <c r="H10" s="491"/>
      <c r="I10" s="492"/>
      <c r="J10" s="493"/>
      <c r="K10" s="129"/>
    </row>
    <row r="11" spans="2:11" x14ac:dyDescent="0.25">
      <c r="B11" s="494">
        <f t="shared" si="0"/>
        <v>4</v>
      </c>
      <c r="C11" s="486"/>
      <c r="D11" s="487"/>
      <c r="E11" s="488"/>
      <c r="F11" s="489"/>
      <c r="G11" s="490" t="s">
        <v>46</v>
      </c>
      <c r="H11" s="491"/>
      <c r="I11" s="492"/>
      <c r="J11" s="493"/>
      <c r="K11" s="129"/>
    </row>
    <row r="12" spans="2:11" x14ac:dyDescent="0.25">
      <c r="B12" s="494">
        <f t="shared" si="0"/>
        <v>5</v>
      </c>
      <c r="C12" s="486"/>
      <c r="D12" s="487"/>
      <c r="E12" s="488"/>
      <c r="F12" s="489"/>
      <c r="G12" s="490" t="s">
        <v>46</v>
      </c>
      <c r="H12" s="491"/>
      <c r="I12" s="492"/>
      <c r="J12" s="493"/>
      <c r="K12" s="129"/>
    </row>
    <row r="13" spans="2:11" x14ac:dyDescent="0.25">
      <c r="B13" s="494">
        <f t="shared" si="0"/>
        <v>6</v>
      </c>
      <c r="C13" s="486"/>
      <c r="D13" s="487"/>
      <c r="E13" s="488"/>
      <c r="F13" s="489"/>
      <c r="G13" s="490" t="s">
        <v>46</v>
      </c>
      <c r="H13" s="491"/>
      <c r="I13" s="492"/>
      <c r="J13" s="493"/>
      <c r="K13" s="129"/>
    </row>
    <row r="14" spans="2:11" x14ac:dyDescent="0.25">
      <c r="B14" s="494">
        <f t="shared" si="0"/>
        <v>7</v>
      </c>
      <c r="C14" s="486"/>
      <c r="D14" s="487"/>
      <c r="E14" s="488"/>
      <c r="F14" s="489"/>
      <c r="G14" s="490" t="s">
        <v>46</v>
      </c>
      <c r="H14" s="491"/>
      <c r="I14" s="492"/>
      <c r="J14" s="493"/>
      <c r="K14" s="129"/>
    </row>
    <row r="15" spans="2:11" x14ac:dyDescent="0.25">
      <c r="B15" s="494">
        <f t="shared" si="0"/>
        <v>8</v>
      </c>
      <c r="C15" s="486"/>
      <c r="D15" s="487"/>
      <c r="E15" s="488"/>
      <c r="F15" s="489"/>
      <c r="G15" s="490" t="s">
        <v>46</v>
      </c>
      <c r="H15" s="491"/>
      <c r="I15" s="492"/>
      <c r="J15" s="493"/>
      <c r="K15" s="129"/>
    </row>
    <row r="16" spans="2:11" x14ac:dyDescent="0.25">
      <c r="B16" s="494">
        <f t="shared" si="0"/>
        <v>9</v>
      </c>
      <c r="C16" s="486"/>
      <c r="D16" s="487"/>
      <c r="E16" s="488"/>
      <c r="F16" s="489"/>
      <c r="G16" s="490" t="s">
        <v>46</v>
      </c>
      <c r="H16" s="491"/>
      <c r="I16" s="492"/>
      <c r="J16" s="493"/>
      <c r="K16" s="129"/>
    </row>
    <row r="17" spans="2:11" x14ac:dyDescent="0.25">
      <c r="B17" s="494">
        <f t="shared" si="0"/>
        <v>10</v>
      </c>
      <c r="C17" s="486"/>
      <c r="D17" s="495"/>
      <c r="E17" s="488"/>
      <c r="F17" s="489"/>
      <c r="G17" s="490" t="s">
        <v>46</v>
      </c>
      <c r="H17" s="491"/>
      <c r="I17" s="492"/>
      <c r="J17" s="493"/>
      <c r="K17" s="129"/>
    </row>
    <row r="18" spans="2:11" x14ac:dyDescent="0.25">
      <c r="B18" s="494">
        <f t="shared" si="0"/>
        <v>11</v>
      </c>
      <c r="C18" s="486"/>
      <c r="D18" s="495"/>
      <c r="E18" s="496"/>
      <c r="F18" s="497"/>
      <c r="G18" s="490" t="s">
        <v>46</v>
      </c>
      <c r="H18" s="491"/>
      <c r="I18" s="492"/>
      <c r="J18" s="493"/>
      <c r="K18" s="129"/>
    </row>
    <row r="19" spans="2:11" x14ac:dyDescent="0.25">
      <c r="B19" s="494">
        <f t="shared" si="0"/>
        <v>12</v>
      </c>
      <c r="C19" s="498"/>
      <c r="D19" s="495"/>
      <c r="E19" s="496"/>
      <c r="F19" s="497"/>
      <c r="G19" s="490" t="s">
        <v>46</v>
      </c>
      <c r="H19" s="491"/>
      <c r="I19" s="492"/>
      <c r="J19" s="493"/>
      <c r="K19" s="129"/>
    </row>
    <row r="20" spans="2:11" x14ac:dyDescent="0.25">
      <c r="B20" s="494">
        <f t="shared" si="0"/>
        <v>13</v>
      </c>
      <c r="C20" s="498"/>
      <c r="D20" s="495"/>
      <c r="E20" s="496"/>
      <c r="F20" s="497"/>
      <c r="G20" s="490" t="s">
        <v>46</v>
      </c>
      <c r="H20" s="491"/>
      <c r="I20" s="492"/>
      <c r="J20" s="493"/>
      <c r="K20" s="129"/>
    </row>
    <row r="21" spans="2:11" x14ac:dyDescent="0.25">
      <c r="B21" s="494">
        <f t="shared" si="0"/>
        <v>14</v>
      </c>
      <c r="C21" s="498"/>
      <c r="D21" s="495"/>
      <c r="E21" s="496"/>
      <c r="F21" s="497"/>
      <c r="G21" s="490" t="s">
        <v>46</v>
      </c>
      <c r="H21" s="491"/>
      <c r="I21" s="492"/>
      <c r="J21" s="493"/>
      <c r="K21" s="129"/>
    </row>
    <row r="22" spans="2:11" x14ac:dyDescent="0.25">
      <c r="B22" s="494">
        <f t="shared" si="0"/>
        <v>15</v>
      </c>
      <c r="C22" s="498"/>
      <c r="D22" s="495"/>
      <c r="E22" s="496"/>
      <c r="F22" s="497"/>
      <c r="G22" s="490" t="s">
        <v>46</v>
      </c>
      <c r="H22" s="129"/>
      <c r="I22" s="129"/>
      <c r="J22" s="129"/>
      <c r="K22" s="129"/>
    </row>
    <row r="23" spans="2:11" x14ac:dyDescent="0.25">
      <c r="B23" s="494">
        <f t="shared" si="0"/>
        <v>16</v>
      </c>
      <c r="C23" s="498"/>
      <c r="D23" s="495"/>
      <c r="E23" s="496"/>
      <c r="F23" s="497"/>
      <c r="G23" s="490" t="s">
        <v>46</v>
      </c>
      <c r="H23" s="259"/>
      <c r="I23" s="129"/>
      <c r="J23" s="129"/>
      <c r="K23" s="129"/>
    </row>
    <row r="24" spans="2:11" x14ac:dyDescent="0.25">
      <c r="B24" s="494">
        <f t="shared" si="0"/>
        <v>17</v>
      </c>
      <c r="C24" s="498"/>
      <c r="D24" s="495"/>
      <c r="E24" s="496"/>
      <c r="F24" s="497"/>
      <c r="G24" s="490" t="s">
        <v>46</v>
      </c>
      <c r="H24" s="429"/>
      <c r="I24" s="259"/>
      <c r="J24" s="259"/>
      <c r="K24" s="129"/>
    </row>
    <row r="25" spans="2:11" x14ac:dyDescent="0.25">
      <c r="B25" s="494">
        <f t="shared" si="0"/>
        <v>18</v>
      </c>
      <c r="C25" s="498"/>
      <c r="D25" s="495"/>
      <c r="E25" s="496"/>
      <c r="F25" s="497"/>
      <c r="G25" s="490" t="s">
        <v>46</v>
      </c>
      <c r="H25" s="129"/>
      <c r="I25" s="429"/>
      <c r="J25" s="429"/>
      <c r="K25" s="129"/>
    </row>
    <row r="26" spans="2:11" ht="12.75" customHeight="1" x14ac:dyDescent="0.25">
      <c r="B26" s="494">
        <f t="shared" si="0"/>
        <v>19</v>
      </c>
      <c r="C26" s="498"/>
      <c r="D26" s="495"/>
      <c r="E26" s="496"/>
      <c r="F26" s="497"/>
      <c r="G26" s="490" t="s">
        <v>46</v>
      </c>
      <c r="H26" s="430"/>
      <c r="I26" s="129"/>
      <c r="J26" s="129"/>
      <c r="K26" s="129"/>
    </row>
    <row r="27" spans="2:11" ht="12.75" customHeight="1" x14ac:dyDescent="0.25">
      <c r="B27" s="494">
        <f t="shared" si="0"/>
        <v>20</v>
      </c>
      <c r="C27" s="498"/>
      <c r="D27" s="495"/>
      <c r="E27" s="496"/>
      <c r="F27" s="497"/>
      <c r="G27" s="490" t="s">
        <v>46</v>
      </c>
      <c r="H27" s="430"/>
      <c r="I27" s="129"/>
      <c r="J27" s="129"/>
      <c r="K27" s="129"/>
    </row>
    <row r="28" spans="2:11" ht="12.75" customHeight="1" x14ac:dyDescent="0.25">
      <c r="B28" s="494">
        <f t="shared" si="0"/>
        <v>21</v>
      </c>
      <c r="C28" s="498"/>
      <c r="D28" s="495"/>
      <c r="E28" s="496"/>
      <c r="F28" s="497"/>
      <c r="G28" s="490" t="s">
        <v>46</v>
      </c>
      <c r="H28" s="430"/>
      <c r="I28" s="129"/>
      <c r="J28" s="129"/>
      <c r="K28" s="129"/>
    </row>
    <row r="29" spans="2:11" ht="12.75" customHeight="1" x14ac:dyDescent="0.25">
      <c r="B29" s="494">
        <f t="shared" si="0"/>
        <v>22</v>
      </c>
      <c r="C29" s="498"/>
      <c r="D29" s="495"/>
      <c r="E29" s="496"/>
      <c r="F29" s="497"/>
      <c r="G29" s="490" t="s">
        <v>46</v>
      </c>
      <c r="H29" s="430"/>
      <c r="I29" s="129"/>
      <c r="J29" s="129"/>
      <c r="K29" s="129"/>
    </row>
    <row r="30" spans="2:11" ht="12.75" customHeight="1" x14ac:dyDescent="0.25">
      <c r="B30" s="494">
        <f t="shared" si="0"/>
        <v>23</v>
      </c>
      <c r="C30" s="498"/>
      <c r="D30" s="495"/>
      <c r="E30" s="496"/>
      <c r="F30" s="497"/>
      <c r="G30" s="490" t="s">
        <v>46</v>
      </c>
      <c r="H30" s="430"/>
      <c r="I30" s="129"/>
      <c r="J30" s="129"/>
      <c r="K30" s="129"/>
    </row>
    <row r="31" spans="2:11" ht="12.75" customHeight="1" x14ac:dyDescent="0.25">
      <c r="B31" s="494">
        <f t="shared" si="0"/>
        <v>24</v>
      </c>
      <c r="C31" s="498"/>
      <c r="D31" s="495"/>
      <c r="E31" s="496"/>
      <c r="F31" s="497"/>
      <c r="G31" s="490" t="s">
        <v>46</v>
      </c>
      <c r="H31" s="430"/>
      <c r="I31" s="129"/>
      <c r="J31" s="129"/>
      <c r="K31" s="129"/>
    </row>
    <row r="32" spans="2:11" x14ac:dyDescent="0.25">
      <c r="B32" s="499">
        <f t="shared" si="0"/>
        <v>25</v>
      </c>
      <c r="C32" s="500"/>
      <c r="D32" s="501"/>
      <c r="E32" s="495"/>
      <c r="F32" s="497"/>
      <c r="G32" s="490" t="s">
        <v>46</v>
      </c>
      <c r="H32" s="430"/>
      <c r="I32" s="129"/>
      <c r="J32" s="129"/>
      <c r="K32" s="129"/>
    </row>
    <row r="33" spans="2:7" hidden="1" x14ac:dyDescent="0.25">
      <c r="B33" s="494">
        <f>B32+1</f>
        <v>26</v>
      </c>
      <c r="C33" s="486"/>
      <c r="D33" s="487"/>
      <c r="E33" s="487"/>
      <c r="F33" s="502"/>
      <c r="G33" s="462" t="str">
        <f>IF($F32&lt;&gt;"","ja","")</f>
        <v/>
      </c>
    </row>
    <row r="34" spans="2:7" hidden="1" x14ac:dyDescent="0.25">
      <c r="B34" s="494">
        <f t="shared" ref="B34:B97" si="1">B33+1</f>
        <v>27</v>
      </c>
      <c r="C34" s="498"/>
      <c r="D34" s="503"/>
      <c r="E34" s="503"/>
      <c r="F34" s="504"/>
      <c r="G34" s="462" t="str">
        <f t="shared" ref="G34:G97" si="2">IF($F33&lt;&gt;"","ja","")</f>
        <v/>
      </c>
    </row>
    <row r="35" spans="2:7" hidden="1" x14ac:dyDescent="0.25">
      <c r="B35" s="494">
        <f t="shared" si="1"/>
        <v>28</v>
      </c>
      <c r="C35" s="498"/>
      <c r="D35" s="503"/>
      <c r="E35" s="503"/>
      <c r="F35" s="504"/>
      <c r="G35" s="462" t="str">
        <f t="shared" si="2"/>
        <v/>
      </c>
    </row>
    <row r="36" spans="2:7" hidden="1" x14ac:dyDescent="0.25">
      <c r="B36" s="494">
        <f t="shared" si="1"/>
        <v>29</v>
      </c>
      <c r="C36" s="498"/>
      <c r="D36" s="495"/>
      <c r="E36" s="495"/>
      <c r="F36" s="504"/>
      <c r="G36" s="462" t="str">
        <f t="shared" si="2"/>
        <v/>
      </c>
    </row>
    <row r="37" spans="2:7" hidden="1" x14ac:dyDescent="0.25">
      <c r="B37" s="494">
        <f t="shared" si="1"/>
        <v>30</v>
      </c>
      <c r="C37" s="498"/>
      <c r="D37" s="495"/>
      <c r="E37" s="495"/>
      <c r="F37" s="504"/>
      <c r="G37" s="462" t="str">
        <f t="shared" si="2"/>
        <v/>
      </c>
    </row>
    <row r="38" spans="2:7" hidden="1" x14ac:dyDescent="0.25">
      <c r="B38" s="494">
        <f t="shared" si="1"/>
        <v>31</v>
      </c>
      <c r="C38" s="498"/>
      <c r="D38" s="495"/>
      <c r="E38" s="495"/>
      <c r="F38" s="504"/>
      <c r="G38" s="462" t="str">
        <f t="shared" si="2"/>
        <v/>
      </c>
    </row>
    <row r="39" spans="2:7" hidden="1" x14ac:dyDescent="0.25">
      <c r="B39" s="494">
        <f t="shared" si="1"/>
        <v>32</v>
      </c>
      <c r="C39" s="498"/>
      <c r="D39" s="495"/>
      <c r="E39" s="495"/>
      <c r="F39" s="504"/>
      <c r="G39" s="462" t="str">
        <f t="shared" si="2"/>
        <v/>
      </c>
    </row>
    <row r="40" spans="2:7" hidden="1" x14ac:dyDescent="0.25">
      <c r="B40" s="494">
        <f t="shared" si="1"/>
        <v>33</v>
      </c>
      <c r="C40" s="498"/>
      <c r="D40" s="495"/>
      <c r="E40" s="495"/>
      <c r="F40" s="504"/>
      <c r="G40" s="462" t="str">
        <f t="shared" si="2"/>
        <v/>
      </c>
    </row>
    <row r="41" spans="2:7" hidden="1" x14ac:dyDescent="0.25">
      <c r="B41" s="494">
        <f t="shared" si="1"/>
        <v>34</v>
      </c>
      <c r="C41" s="498"/>
      <c r="D41" s="495"/>
      <c r="E41" s="495"/>
      <c r="F41" s="504"/>
      <c r="G41" s="462" t="str">
        <f t="shared" si="2"/>
        <v/>
      </c>
    </row>
    <row r="42" spans="2:7" hidden="1" x14ac:dyDescent="0.25">
      <c r="B42" s="494">
        <f t="shared" si="1"/>
        <v>35</v>
      </c>
      <c r="C42" s="498"/>
      <c r="D42" s="495"/>
      <c r="E42" s="495"/>
      <c r="F42" s="504"/>
      <c r="G42" s="462" t="str">
        <f t="shared" si="2"/>
        <v/>
      </c>
    </row>
    <row r="43" spans="2:7" hidden="1" x14ac:dyDescent="0.25">
      <c r="B43" s="494">
        <f t="shared" si="1"/>
        <v>36</v>
      </c>
      <c r="C43" s="498"/>
      <c r="D43" s="495"/>
      <c r="E43" s="495"/>
      <c r="F43" s="504"/>
      <c r="G43" s="462" t="str">
        <f t="shared" si="2"/>
        <v/>
      </c>
    </row>
    <row r="44" spans="2:7" hidden="1" x14ac:dyDescent="0.25">
      <c r="B44" s="494">
        <f t="shared" si="1"/>
        <v>37</v>
      </c>
      <c r="C44" s="498"/>
      <c r="D44" s="495"/>
      <c r="E44" s="495"/>
      <c r="F44" s="504"/>
      <c r="G44" s="462" t="str">
        <f t="shared" si="2"/>
        <v/>
      </c>
    </row>
    <row r="45" spans="2:7" hidden="1" x14ac:dyDescent="0.25">
      <c r="B45" s="494">
        <f t="shared" si="1"/>
        <v>38</v>
      </c>
      <c r="C45" s="498"/>
      <c r="D45" s="495"/>
      <c r="E45" s="495"/>
      <c r="F45" s="504"/>
      <c r="G45" s="462" t="str">
        <f t="shared" si="2"/>
        <v/>
      </c>
    </row>
    <row r="46" spans="2:7" hidden="1" x14ac:dyDescent="0.25">
      <c r="B46" s="494">
        <f t="shared" si="1"/>
        <v>39</v>
      </c>
      <c r="C46" s="498"/>
      <c r="D46" s="495"/>
      <c r="E46" s="495"/>
      <c r="F46" s="504"/>
      <c r="G46" s="462" t="str">
        <f t="shared" si="2"/>
        <v/>
      </c>
    </row>
    <row r="47" spans="2:7" hidden="1" x14ac:dyDescent="0.25">
      <c r="B47" s="494">
        <f t="shared" si="1"/>
        <v>40</v>
      </c>
      <c r="C47" s="498"/>
      <c r="D47" s="495"/>
      <c r="E47" s="495"/>
      <c r="F47" s="504"/>
      <c r="G47" s="462" t="str">
        <f t="shared" si="2"/>
        <v/>
      </c>
    </row>
    <row r="48" spans="2:7" hidden="1" x14ac:dyDescent="0.25">
      <c r="B48" s="494">
        <f t="shared" si="1"/>
        <v>41</v>
      </c>
      <c r="C48" s="498"/>
      <c r="D48" s="495"/>
      <c r="E48" s="495"/>
      <c r="F48" s="504"/>
      <c r="G48" s="462" t="str">
        <f t="shared" si="2"/>
        <v/>
      </c>
    </row>
    <row r="49" spans="2:11" hidden="1" x14ac:dyDescent="0.25">
      <c r="B49" s="494">
        <f t="shared" si="1"/>
        <v>42</v>
      </c>
      <c r="C49" s="498"/>
      <c r="D49" s="495"/>
      <c r="E49" s="495"/>
      <c r="F49" s="504"/>
      <c r="G49" s="462" t="str">
        <f t="shared" si="2"/>
        <v/>
      </c>
    </row>
    <row r="50" spans="2:11" hidden="1" x14ac:dyDescent="0.25">
      <c r="B50" s="494">
        <f t="shared" si="1"/>
        <v>43</v>
      </c>
      <c r="C50" s="498"/>
      <c r="D50" s="495"/>
      <c r="E50" s="495"/>
      <c r="F50" s="504"/>
      <c r="G50" s="462" t="str">
        <f t="shared" si="2"/>
        <v/>
      </c>
    </row>
    <row r="51" spans="2:11" hidden="1" x14ac:dyDescent="0.25">
      <c r="B51" s="494">
        <f t="shared" si="1"/>
        <v>44</v>
      </c>
      <c r="C51" s="498"/>
      <c r="D51" s="495"/>
      <c r="E51" s="495"/>
      <c r="F51" s="504"/>
      <c r="G51" s="462" t="str">
        <f t="shared" si="2"/>
        <v/>
      </c>
    </row>
    <row r="52" spans="2:11" hidden="1" x14ac:dyDescent="0.25">
      <c r="B52" s="494">
        <f t="shared" si="1"/>
        <v>45</v>
      </c>
      <c r="C52" s="498"/>
      <c r="D52" s="495"/>
      <c r="E52" s="495"/>
      <c r="F52" s="504"/>
      <c r="G52" s="462" t="str">
        <f t="shared" si="2"/>
        <v/>
      </c>
    </row>
    <row r="53" spans="2:11" hidden="1" x14ac:dyDescent="0.25">
      <c r="B53" s="494">
        <f t="shared" si="1"/>
        <v>46</v>
      </c>
      <c r="C53" s="498"/>
      <c r="D53" s="495"/>
      <c r="E53" s="495"/>
      <c r="F53" s="504"/>
      <c r="G53" s="462" t="str">
        <f t="shared" si="2"/>
        <v/>
      </c>
    </row>
    <row r="54" spans="2:11" hidden="1" x14ac:dyDescent="0.25">
      <c r="B54" s="494">
        <f t="shared" si="1"/>
        <v>47</v>
      </c>
      <c r="C54" s="498"/>
      <c r="D54" s="495"/>
      <c r="E54" s="495"/>
      <c r="F54" s="504"/>
      <c r="G54" s="462" t="str">
        <f t="shared" si="2"/>
        <v/>
      </c>
    </row>
    <row r="55" spans="2:11" hidden="1" x14ac:dyDescent="0.25">
      <c r="B55" s="494">
        <f t="shared" si="1"/>
        <v>48</v>
      </c>
      <c r="C55" s="498"/>
      <c r="D55" s="495"/>
      <c r="E55" s="495"/>
      <c r="F55" s="504"/>
      <c r="G55" s="462" t="str">
        <f t="shared" si="2"/>
        <v/>
      </c>
    </row>
    <row r="56" spans="2:11" hidden="1" x14ac:dyDescent="0.25">
      <c r="B56" s="494">
        <f t="shared" si="1"/>
        <v>49</v>
      </c>
      <c r="C56" s="498"/>
      <c r="D56" s="495"/>
      <c r="E56" s="495"/>
      <c r="F56" s="504"/>
      <c r="G56" s="462" t="str">
        <f t="shared" si="2"/>
        <v/>
      </c>
    </row>
    <row r="57" spans="2:11" s="1" customFormat="1" hidden="1" x14ac:dyDescent="0.25">
      <c r="B57" s="494">
        <f t="shared" si="1"/>
        <v>50</v>
      </c>
      <c r="C57" s="486"/>
      <c r="D57" s="487"/>
      <c r="E57" s="488"/>
      <c r="F57" s="489"/>
      <c r="G57" s="462" t="str">
        <f t="shared" si="2"/>
        <v/>
      </c>
      <c r="H57" s="491"/>
      <c r="I57" s="492"/>
      <c r="J57" s="493"/>
      <c r="K57" s="129"/>
    </row>
    <row r="58" spans="2:11" s="1" customFormat="1" hidden="1" x14ac:dyDescent="0.25">
      <c r="B58" s="494">
        <f t="shared" si="1"/>
        <v>51</v>
      </c>
      <c r="C58" s="486"/>
      <c r="D58" s="487"/>
      <c r="E58" s="488"/>
      <c r="F58" s="489"/>
      <c r="G58" s="462" t="str">
        <f t="shared" si="2"/>
        <v/>
      </c>
      <c r="H58" s="491"/>
      <c r="I58" s="492"/>
      <c r="J58" s="493"/>
      <c r="K58" s="129"/>
    </row>
    <row r="59" spans="2:11" s="1" customFormat="1" hidden="1" x14ac:dyDescent="0.25">
      <c r="B59" s="494">
        <f t="shared" si="1"/>
        <v>52</v>
      </c>
      <c r="C59" s="486"/>
      <c r="D59" s="487"/>
      <c r="E59" s="488"/>
      <c r="F59" s="489"/>
      <c r="G59" s="462" t="str">
        <f t="shared" si="2"/>
        <v/>
      </c>
      <c r="H59" s="491"/>
      <c r="I59" s="492"/>
      <c r="J59" s="493"/>
      <c r="K59" s="129"/>
    </row>
    <row r="60" spans="2:11" s="1" customFormat="1" hidden="1" x14ac:dyDescent="0.25">
      <c r="B60" s="494">
        <f t="shared" si="1"/>
        <v>53</v>
      </c>
      <c r="C60" s="486"/>
      <c r="D60" s="487"/>
      <c r="E60" s="488"/>
      <c r="F60" s="489"/>
      <c r="G60" s="462" t="str">
        <f t="shared" si="2"/>
        <v/>
      </c>
      <c r="H60" s="491"/>
      <c r="I60" s="492"/>
      <c r="J60" s="493"/>
      <c r="K60" s="129"/>
    </row>
    <row r="61" spans="2:11" s="1" customFormat="1" hidden="1" x14ac:dyDescent="0.25">
      <c r="B61" s="494">
        <f t="shared" si="1"/>
        <v>54</v>
      </c>
      <c r="C61" s="486"/>
      <c r="D61" s="487"/>
      <c r="E61" s="488"/>
      <c r="F61" s="489"/>
      <c r="G61" s="462" t="str">
        <f t="shared" si="2"/>
        <v/>
      </c>
      <c r="H61" s="491"/>
      <c r="I61" s="492"/>
      <c r="J61" s="493"/>
      <c r="K61" s="129"/>
    </row>
    <row r="62" spans="2:11" s="1" customFormat="1" hidden="1" x14ac:dyDescent="0.25">
      <c r="B62" s="494">
        <f t="shared" si="1"/>
        <v>55</v>
      </c>
      <c r="C62" s="486"/>
      <c r="D62" s="487"/>
      <c r="E62" s="488"/>
      <c r="F62" s="489"/>
      <c r="G62" s="462" t="str">
        <f t="shared" si="2"/>
        <v/>
      </c>
      <c r="H62" s="491"/>
      <c r="I62" s="492"/>
      <c r="J62" s="493"/>
      <c r="K62" s="129"/>
    </row>
    <row r="63" spans="2:11" s="1" customFormat="1" hidden="1" x14ac:dyDescent="0.25">
      <c r="B63" s="494">
        <f t="shared" si="1"/>
        <v>56</v>
      </c>
      <c r="C63" s="486"/>
      <c r="D63" s="487"/>
      <c r="E63" s="488"/>
      <c r="F63" s="489"/>
      <c r="G63" s="462" t="str">
        <f t="shared" si="2"/>
        <v/>
      </c>
      <c r="H63" s="491"/>
      <c r="I63" s="492"/>
      <c r="J63" s="493"/>
      <c r="K63" s="129"/>
    </row>
    <row r="64" spans="2:11" s="1" customFormat="1" hidden="1" x14ac:dyDescent="0.25">
      <c r="B64" s="494">
        <f t="shared" si="1"/>
        <v>57</v>
      </c>
      <c r="C64" s="486"/>
      <c r="D64" s="487"/>
      <c r="E64" s="488"/>
      <c r="F64" s="489"/>
      <c r="G64" s="462" t="str">
        <f t="shared" si="2"/>
        <v/>
      </c>
      <c r="H64" s="491"/>
      <c r="I64" s="492"/>
      <c r="J64" s="493"/>
      <c r="K64" s="129"/>
    </row>
    <row r="65" spans="2:11" s="1" customFormat="1" hidden="1" x14ac:dyDescent="0.25">
      <c r="B65" s="494">
        <f t="shared" si="1"/>
        <v>58</v>
      </c>
      <c r="C65" s="486"/>
      <c r="D65" s="495"/>
      <c r="E65" s="488"/>
      <c r="F65" s="489"/>
      <c r="G65" s="462" t="str">
        <f t="shared" si="2"/>
        <v/>
      </c>
      <c r="H65" s="491"/>
      <c r="I65" s="492"/>
      <c r="J65" s="493"/>
      <c r="K65" s="129"/>
    </row>
    <row r="66" spans="2:11" s="1" customFormat="1" hidden="1" x14ac:dyDescent="0.25">
      <c r="B66" s="494">
        <f t="shared" si="1"/>
        <v>59</v>
      </c>
      <c r="C66" s="486"/>
      <c r="D66" s="495"/>
      <c r="E66" s="496"/>
      <c r="F66" s="497"/>
      <c r="G66" s="462" t="str">
        <f t="shared" si="2"/>
        <v/>
      </c>
      <c r="H66" s="491"/>
      <c r="I66" s="492"/>
      <c r="J66" s="493"/>
      <c r="K66" s="129"/>
    </row>
    <row r="67" spans="2:11" s="1" customFormat="1" hidden="1" x14ac:dyDescent="0.25">
      <c r="B67" s="494">
        <f t="shared" si="1"/>
        <v>60</v>
      </c>
      <c r="C67" s="498"/>
      <c r="D67" s="495"/>
      <c r="E67" s="496"/>
      <c r="F67" s="497"/>
      <c r="G67" s="462" t="str">
        <f t="shared" si="2"/>
        <v/>
      </c>
      <c r="H67" s="491"/>
      <c r="I67" s="492"/>
      <c r="J67" s="493"/>
      <c r="K67" s="129"/>
    </row>
    <row r="68" spans="2:11" s="1" customFormat="1" hidden="1" x14ac:dyDescent="0.25">
      <c r="B68" s="494">
        <f t="shared" si="1"/>
        <v>61</v>
      </c>
      <c r="C68" s="498"/>
      <c r="D68" s="495"/>
      <c r="E68" s="496"/>
      <c r="F68" s="497"/>
      <c r="G68" s="462" t="str">
        <f t="shared" si="2"/>
        <v/>
      </c>
      <c r="H68" s="491"/>
      <c r="I68" s="492"/>
      <c r="J68" s="493"/>
      <c r="K68" s="129"/>
    </row>
    <row r="69" spans="2:11" s="1" customFormat="1" hidden="1" x14ac:dyDescent="0.25">
      <c r="B69" s="494">
        <f t="shared" si="1"/>
        <v>62</v>
      </c>
      <c r="C69" s="498"/>
      <c r="D69" s="495"/>
      <c r="E69" s="496"/>
      <c r="F69" s="497"/>
      <c r="G69" s="462" t="str">
        <f t="shared" si="2"/>
        <v/>
      </c>
      <c r="H69" s="491"/>
      <c r="I69" s="492"/>
      <c r="J69" s="493"/>
      <c r="K69" s="129"/>
    </row>
    <row r="70" spans="2:11" s="1" customFormat="1" hidden="1" x14ac:dyDescent="0.25">
      <c r="B70" s="494">
        <f t="shared" si="1"/>
        <v>63</v>
      </c>
      <c r="C70" s="498"/>
      <c r="D70" s="495"/>
      <c r="E70" s="496"/>
      <c r="F70" s="497"/>
      <c r="G70" s="462" t="str">
        <f t="shared" si="2"/>
        <v/>
      </c>
      <c r="H70" s="129"/>
      <c r="I70" s="129"/>
      <c r="J70" s="129"/>
      <c r="K70" s="129"/>
    </row>
    <row r="71" spans="2:11" s="1" customFormat="1" hidden="1" x14ac:dyDescent="0.25">
      <c r="B71" s="494">
        <f t="shared" si="1"/>
        <v>64</v>
      </c>
      <c r="C71" s="498"/>
      <c r="D71" s="495"/>
      <c r="E71" s="496"/>
      <c r="F71" s="497"/>
      <c r="G71" s="462" t="str">
        <f t="shared" si="2"/>
        <v/>
      </c>
      <c r="H71" s="259"/>
      <c r="I71" s="129"/>
      <c r="J71" s="129"/>
      <c r="K71" s="129"/>
    </row>
    <row r="72" spans="2:11" s="1" customFormat="1" hidden="1" x14ac:dyDescent="0.25">
      <c r="B72" s="494">
        <f t="shared" si="1"/>
        <v>65</v>
      </c>
      <c r="C72" s="498"/>
      <c r="D72" s="495"/>
      <c r="E72" s="496"/>
      <c r="F72" s="497"/>
      <c r="G72" s="462" t="str">
        <f t="shared" si="2"/>
        <v/>
      </c>
      <c r="H72" s="429"/>
      <c r="I72" s="259"/>
      <c r="J72" s="259"/>
      <c r="K72" s="129"/>
    </row>
    <row r="73" spans="2:11" s="1" customFormat="1" hidden="1" x14ac:dyDescent="0.25">
      <c r="B73" s="494">
        <f t="shared" si="1"/>
        <v>66</v>
      </c>
      <c r="C73" s="498"/>
      <c r="D73" s="495"/>
      <c r="E73" s="496"/>
      <c r="F73" s="497"/>
      <c r="G73" s="462" t="str">
        <f t="shared" si="2"/>
        <v/>
      </c>
      <c r="H73" s="129"/>
      <c r="I73" s="429"/>
      <c r="J73" s="429"/>
      <c r="K73" s="129"/>
    </row>
    <row r="74" spans="2:11" s="1" customFormat="1" ht="12.75" hidden="1" customHeight="1" x14ac:dyDescent="0.25">
      <c r="B74" s="494">
        <f t="shared" si="1"/>
        <v>67</v>
      </c>
      <c r="C74" s="498"/>
      <c r="D74" s="495"/>
      <c r="E74" s="496"/>
      <c r="F74" s="497"/>
      <c r="G74" s="462" t="str">
        <f t="shared" si="2"/>
        <v/>
      </c>
      <c r="H74" s="430"/>
      <c r="I74" s="129"/>
      <c r="J74" s="129"/>
      <c r="K74" s="129"/>
    </row>
    <row r="75" spans="2:11" s="1" customFormat="1" ht="12.75" hidden="1" customHeight="1" x14ac:dyDescent="0.25">
      <c r="B75" s="494">
        <f t="shared" si="1"/>
        <v>68</v>
      </c>
      <c r="C75" s="498"/>
      <c r="D75" s="495"/>
      <c r="E75" s="496"/>
      <c r="F75" s="497"/>
      <c r="G75" s="462" t="str">
        <f t="shared" si="2"/>
        <v/>
      </c>
      <c r="H75" s="430"/>
      <c r="I75" s="129"/>
      <c r="J75" s="129"/>
      <c r="K75" s="129"/>
    </row>
    <row r="76" spans="2:11" s="1" customFormat="1" ht="12.75" hidden="1" customHeight="1" x14ac:dyDescent="0.25">
      <c r="B76" s="494">
        <f t="shared" si="1"/>
        <v>69</v>
      </c>
      <c r="C76" s="498"/>
      <c r="D76" s="495"/>
      <c r="E76" s="496"/>
      <c r="F76" s="497"/>
      <c r="G76" s="462" t="str">
        <f t="shared" si="2"/>
        <v/>
      </c>
      <c r="H76" s="430"/>
      <c r="I76" s="129"/>
      <c r="J76" s="129"/>
      <c r="K76" s="129"/>
    </row>
    <row r="77" spans="2:11" s="1" customFormat="1" ht="12.75" hidden="1" customHeight="1" x14ac:dyDescent="0.25">
      <c r="B77" s="494">
        <f t="shared" si="1"/>
        <v>70</v>
      </c>
      <c r="C77" s="498"/>
      <c r="D77" s="495"/>
      <c r="E77" s="496"/>
      <c r="F77" s="497"/>
      <c r="G77" s="462" t="str">
        <f t="shared" si="2"/>
        <v/>
      </c>
      <c r="H77" s="430"/>
      <c r="I77" s="129"/>
      <c r="J77" s="129"/>
      <c r="K77" s="129"/>
    </row>
    <row r="78" spans="2:11" s="1" customFormat="1" ht="12.75" hidden="1" customHeight="1" x14ac:dyDescent="0.25">
      <c r="B78" s="494">
        <f t="shared" si="1"/>
        <v>71</v>
      </c>
      <c r="C78" s="498"/>
      <c r="D78" s="495"/>
      <c r="E78" s="496"/>
      <c r="F78" s="497"/>
      <c r="G78" s="462" t="str">
        <f t="shared" si="2"/>
        <v/>
      </c>
      <c r="H78" s="430"/>
      <c r="I78" s="129"/>
      <c r="J78" s="129"/>
      <c r="K78" s="129"/>
    </row>
    <row r="79" spans="2:11" s="1" customFormat="1" ht="12.75" hidden="1" customHeight="1" x14ac:dyDescent="0.25">
      <c r="B79" s="494">
        <f t="shared" si="1"/>
        <v>72</v>
      </c>
      <c r="C79" s="498"/>
      <c r="D79" s="495"/>
      <c r="E79" s="496"/>
      <c r="F79" s="497"/>
      <c r="G79" s="462" t="str">
        <f t="shared" si="2"/>
        <v/>
      </c>
      <c r="H79" s="430"/>
      <c r="I79" s="129"/>
      <c r="J79" s="129"/>
      <c r="K79" s="129"/>
    </row>
    <row r="80" spans="2:11" s="1" customFormat="1" hidden="1" x14ac:dyDescent="0.25">
      <c r="B80" s="494">
        <f t="shared" si="1"/>
        <v>73</v>
      </c>
      <c r="C80" s="505"/>
      <c r="D80" s="506"/>
      <c r="E80" s="495"/>
      <c r="F80" s="497"/>
      <c r="G80" s="462" t="str">
        <f t="shared" si="2"/>
        <v/>
      </c>
      <c r="H80" s="430"/>
      <c r="I80" s="129"/>
      <c r="J80" s="129"/>
      <c r="K80" s="129"/>
    </row>
    <row r="81" spans="2:7" s="1" customFormat="1" hidden="1" x14ac:dyDescent="0.25">
      <c r="B81" s="494">
        <f t="shared" si="1"/>
        <v>74</v>
      </c>
      <c r="C81" s="498"/>
      <c r="D81" s="503"/>
      <c r="E81" s="487"/>
      <c r="F81" s="502"/>
      <c r="G81" s="462" t="str">
        <f t="shared" si="2"/>
        <v/>
      </c>
    </row>
    <row r="82" spans="2:7" s="1" customFormat="1" hidden="1" x14ac:dyDescent="0.25">
      <c r="B82" s="494">
        <f t="shared" si="1"/>
        <v>75</v>
      </c>
      <c r="C82" s="498"/>
      <c r="D82" s="503"/>
      <c r="E82" s="503"/>
      <c r="F82" s="504"/>
      <c r="G82" s="462" t="str">
        <f t="shared" si="2"/>
        <v/>
      </c>
    </row>
    <row r="83" spans="2:7" s="1" customFormat="1" hidden="1" x14ac:dyDescent="0.25">
      <c r="B83" s="494">
        <f t="shared" si="1"/>
        <v>76</v>
      </c>
      <c r="C83" s="498"/>
      <c r="D83" s="503"/>
      <c r="E83" s="503"/>
      <c r="F83" s="504"/>
      <c r="G83" s="462" t="str">
        <f t="shared" si="2"/>
        <v/>
      </c>
    </row>
    <row r="84" spans="2:7" s="1" customFormat="1" hidden="1" x14ac:dyDescent="0.25">
      <c r="B84" s="494">
        <f t="shared" si="1"/>
        <v>77</v>
      </c>
      <c r="C84" s="498"/>
      <c r="D84" s="495"/>
      <c r="E84" s="495"/>
      <c r="F84" s="504"/>
      <c r="G84" s="462" t="str">
        <f t="shared" si="2"/>
        <v/>
      </c>
    </row>
    <row r="85" spans="2:7" s="1" customFormat="1" hidden="1" x14ac:dyDescent="0.25">
      <c r="B85" s="494">
        <f t="shared" si="1"/>
        <v>78</v>
      </c>
      <c r="C85" s="498"/>
      <c r="D85" s="495"/>
      <c r="E85" s="495"/>
      <c r="F85" s="504"/>
      <c r="G85" s="462" t="str">
        <f t="shared" si="2"/>
        <v/>
      </c>
    </row>
    <row r="86" spans="2:7" s="1" customFormat="1" hidden="1" x14ac:dyDescent="0.25">
      <c r="B86" s="494">
        <f t="shared" si="1"/>
        <v>79</v>
      </c>
      <c r="C86" s="498"/>
      <c r="D86" s="495"/>
      <c r="E86" s="495"/>
      <c r="F86" s="504"/>
      <c r="G86" s="462" t="str">
        <f t="shared" si="2"/>
        <v/>
      </c>
    </row>
    <row r="87" spans="2:7" s="1" customFormat="1" hidden="1" x14ac:dyDescent="0.25">
      <c r="B87" s="494">
        <f t="shared" si="1"/>
        <v>80</v>
      </c>
      <c r="C87" s="498"/>
      <c r="D87" s="495"/>
      <c r="E87" s="495"/>
      <c r="F87" s="504"/>
      <c r="G87" s="462" t="str">
        <f t="shared" si="2"/>
        <v/>
      </c>
    </row>
    <row r="88" spans="2:7" s="1" customFormat="1" hidden="1" x14ac:dyDescent="0.25">
      <c r="B88" s="494">
        <f t="shared" si="1"/>
        <v>81</v>
      </c>
      <c r="C88" s="498"/>
      <c r="D88" s="495"/>
      <c r="E88" s="495"/>
      <c r="F88" s="504"/>
      <c r="G88" s="462" t="str">
        <f t="shared" si="2"/>
        <v/>
      </c>
    </row>
    <row r="89" spans="2:7" s="1" customFormat="1" hidden="1" x14ac:dyDescent="0.25">
      <c r="B89" s="494">
        <f t="shared" si="1"/>
        <v>82</v>
      </c>
      <c r="C89" s="498"/>
      <c r="D89" s="495"/>
      <c r="E89" s="495"/>
      <c r="F89" s="504"/>
      <c r="G89" s="462" t="str">
        <f t="shared" si="2"/>
        <v/>
      </c>
    </row>
    <row r="90" spans="2:7" s="1" customFormat="1" hidden="1" x14ac:dyDescent="0.25">
      <c r="B90" s="494">
        <f t="shared" si="1"/>
        <v>83</v>
      </c>
      <c r="C90" s="498"/>
      <c r="D90" s="495"/>
      <c r="E90" s="495"/>
      <c r="F90" s="504"/>
      <c r="G90" s="462" t="str">
        <f t="shared" si="2"/>
        <v/>
      </c>
    </row>
    <row r="91" spans="2:7" s="1" customFormat="1" hidden="1" x14ac:dyDescent="0.25">
      <c r="B91" s="494">
        <f t="shared" si="1"/>
        <v>84</v>
      </c>
      <c r="C91" s="498"/>
      <c r="D91" s="495"/>
      <c r="E91" s="495"/>
      <c r="F91" s="504"/>
      <c r="G91" s="462" t="str">
        <f t="shared" si="2"/>
        <v/>
      </c>
    </row>
    <row r="92" spans="2:7" s="1" customFormat="1" hidden="1" x14ac:dyDescent="0.25">
      <c r="B92" s="494">
        <f t="shared" si="1"/>
        <v>85</v>
      </c>
      <c r="C92" s="498"/>
      <c r="D92" s="495"/>
      <c r="E92" s="495"/>
      <c r="F92" s="504"/>
      <c r="G92" s="462" t="str">
        <f t="shared" si="2"/>
        <v/>
      </c>
    </row>
    <row r="93" spans="2:7" s="1" customFormat="1" hidden="1" x14ac:dyDescent="0.25">
      <c r="B93" s="494">
        <f t="shared" si="1"/>
        <v>86</v>
      </c>
      <c r="C93" s="498"/>
      <c r="D93" s="495"/>
      <c r="E93" s="495"/>
      <c r="F93" s="504"/>
      <c r="G93" s="462" t="str">
        <f t="shared" si="2"/>
        <v/>
      </c>
    </row>
    <row r="94" spans="2:7" s="1" customFormat="1" hidden="1" x14ac:dyDescent="0.25">
      <c r="B94" s="494">
        <f t="shared" si="1"/>
        <v>87</v>
      </c>
      <c r="C94" s="498"/>
      <c r="D94" s="495"/>
      <c r="E94" s="495"/>
      <c r="F94" s="504"/>
      <c r="G94" s="462" t="str">
        <f t="shared" si="2"/>
        <v/>
      </c>
    </row>
    <row r="95" spans="2:7" s="1" customFormat="1" hidden="1" x14ac:dyDescent="0.25">
      <c r="B95" s="494">
        <f t="shared" si="1"/>
        <v>88</v>
      </c>
      <c r="C95" s="498"/>
      <c r="D95" s="495"/>
      <c r="E95" s="495"/>
      <c r="F95" s="504"/>
      <c r="G95" s="462" t="str">
        <f t="shared" si="2"/>
        <v/>
      </c>
    </row>
    <row r="96" spans="2:7" s="1" customFormat="1" hidden="1" x14ac:dyDescent="0.25">
      <c r="B96" s="494">
        <f t="shared" si="1"/>
        <v>89</v>
      </c>
      <c r="C96" s="498"/>
      <c r="D96" s="495"/>
      <c r="E96" s="495"/>
      <c r="F96" s="504"/>
      <c r="G96" s="462" t="str">
        <f t="shared" si="2"/>
        <v/>
      </c>
    </row>
    <row r="97" spans="2:11" s="1" customFormat="1" hidden="1" x14ac:dyDescent="0.25">
      <c r="B97" s="494">
        <f t="shared" si="1"/>
        <v>90</v>
      </c>
      <c r="C97" s="498"/>
      <c r="D97" s="495"/>
      <c r="E97" s="495"/>
      <c r="F97" s="504"/>
      <c r="G97" s="462" t="str">
        <f t="shared" si="2"/>
        <v/>
      </c>
    </row>
    <row r="98" spans="2:11" s="1" customFormat="1" hidden="1" x14ac:dyDescent="0.25">
      <c r="B98" s="494">
        <f t="shared" ref="B98:B161" si="3">B97+1</f>
        <v>91</v>
      </c>
      <c r="C98" s="498"/>
      <c r="D98" s="495"/>
      <c r="E98" s="495"/>
      <c r="F98" s="504"/>
      <c r="G98" s="462" t="str">
        <f t="shared" ref="G98:G161" si="4">IF($F97&lt;&gt;"","ja","")</f>
        <v/>
      </c>
    </row>
    <row r="99" spans="2:11" s="1" customFormat="1" hidden="1" x14ac:dyDescent="0.25">
      <c r="B99" s="494">
        <f t="shared" si="3"/>
        <v>92</v>
      </c>
      <c r="C99" s="498"/>
      <c r="D99" s="495"/>
      <c r="E99" s="495"/>
      <c r="F99" s="504"/>
      <c r="G99" s="462" t="str">
        <f t="shared" si="4"/>
        <v/>
      </c>
    </row>
    <row r="100" spans="2:11" s="1" customFormat="1" hidden="1" x14ac:dyDescent="0.25">
      <c r="B100" s="494">
        <f t="shared" si="3"/>
        <v>93</v>
      </c>
      <c r="C100" s="498"/>
      <c r="D100" s="495"/>
      <c r="E100" s="495"/>
      <c r="F100" s="504"/>
      <c r="G100" s="462" t="str">
        <f t="shared" si="4"/>
        <v/>
      </c>
    </row>
    <row r="101" spans="2:11" s="1" customFormat="1" hidden="1" x14ac:dyDescent="0.25">
      <c r="B101" s="494">
        <f t="shared" si="3"/>
        <v>94</v>
      </c>
      <c r="C101" s="498"/>
      <c r="D101" s="495"/>
      <c r="E101" s="495"/>
      <c r="F101" s="504"/>
      <c r="G101" s="462" t="str">
        <f t="shared" si="4"/>
        <v/>
      </c>
    </row>
    <row r="102" spans="2:11" s="1" customFormat="1" hidden="1" x14ac:dyDescent="0.25">
      <c r="B102" s="494">
        <f t="shared" si="3"/>
        <v>95</v>
      </c>
      <c r="C102" s="498"/>
      <c r="D102" s="495"/>
      <c r="E102" s="495"/>
      <c r="F102" s="504"/>
      <c r="G102" s="462" t="str">
        <f t="shared" si="4"/>
        <v/>
      </c>
    </row>
    <row r="103" spans="2:11" s="1" customFormat="1" hidden="1" x14ac:dyDescent="0.25">
      <c r="B103" s="494">
        <f t="shared" si="3"/>
        <v>96</v>
      </c>
      <c r="C103" s="498"/>
      <c r="D103" s="495"/>
      <c r="E103" s="495"/>
      <c r="F103" s="504"/>
      <c r="G103" s="462" t="str">
        <f t="shared" si="4"/>
        <v/>
      </c>
    </row>
    <row r="104" spans="2:11" s="1" customFormat="1" hidden="1" x14ac:dyDescent="0.25">
      <c r="B104" s="494">
        <f t="shared" si="3"/>
        <v>97</v>
      </c>
      <c r="C104" s="498"/>
      <c r="D104" s="495"/>
      <c r="E104" s="495"/>
      <c r="F104" s="504"/>
      <c r="G104" s="462" t="str">
        <f t="shared" si="4"/>
        <v/>
      </c>
    </row>
    <row r="105" spans="2:11" s="1" customFormat="1" hidden="1" x14ac:dyDescent="0.25">
      <c r="B105" s="494">
        <f t="shared" si="3"/>
        <v>98</v>
      </c>
      <c r="C105" s="486"/>
      <c r="D105" s="487"/>
      <c r="E105" s="488"/>
      <c r="F105" s="489"/>
      <c r="G105" s="462" t="str">
        <f t="shared" si="4"/>
        <v/>
      </c>
      <c r="H105" s="491"/>
      <c r="I105" s="492"/>
      <c r="J105" s="493"/>
      <c r="K105" s="129"/>
    </row>
    <row r="106" spans="2:11" s="1" customFormat="1" hidden="1" x14ac:dyDescent="0.25">
      <c r="B106" s="494">
        <f t="shared" si="3"/>
        <v>99</v>
      </c>
      <c r="C106" s="486"/>
      <c r="D106" s="487"/>
      <c r="E106" s="488"/>
      <c r="F106" s="489"/>
      <c r="G106" s="462" t="str">
        <f t="shared" si="4"/>
        <v/>
      </c>
      <c r="H106" s="491"/>
      <c r="I106" s="492"/>
      <c r="J106" s="493"/>
      <c r="K106" s="129"/>
    </row>
    <row r="107" spans="2:11" s="1" customFormat="1" hidden="1" x14ac:dyDescent="0.25">
      <c r="B107" s="494">
        <f t="shared" si="3"/>
        <v>100</v>
      </c>
      <c r="C107" s="486"/>
      <c r="D107" s="487"/>
      <c r="E107" s="488"/>
      <c r="F107" s="489"/>
      <c r="G107" s="462" t="str">
        <f t="shared" si="4"/>
        <v/>
      </c>
      <c r="H107" s="491"/>
      <c r="I107" s="492"/>
      <c r="J107" s="493"/>
      <c r="K107" s="129"/>
    </row>
    <row r="108" spans="2:11" s="1" customFormat="1" hidden="1" x14ac:dyDescent="0.25">
      <c r="B108" s="494">
        <f t="shared" si="3"/>
        <v>101</v>
      </c>
      <c r="C108" s="486"/>
      <c r="D108" s="487"/>
      <c r="E108" s="488"/>
      <c r="F108" s="489"/>
      <c r="G108" s="462" t="str">
        <f t="shared" si="4"/>
        <v/>
      </c>
      <c r="H108" s="491"/>
      <c r="I108" s="492"/>
      <c r="J108" s="493"/>
      <c r="K108" s="129"/>
    </row>
    <row r="109" spans="2:11" s="1" customFormat="1" hidden="1" x14ac:dyDescent="0.25">
      <c r="B109" s="494">
        <f t="shared" si="3"/>
        <v>102</v>
      </c>
      <c r="C109" s="486"/>
      <c r="D109" s="487"/>
      <c r="E109" s="488"/>
      <c r="F109" s="489"/>
      <c r="G109" s="462" t="str">
        <f t="shared" si="4"/>
        <v/>
      </c>
      <c r="H109" s="491"/>
      <c r="I109" s="492"/>
      <c r="J109" s="493"/>
      <c r="K109" s="129"/>
    </row>
    <row r="110" spans="2:11" s="1" customFormat="1" hidden="1" x14ac:dyDescent="0.25">
      <c r="B110" s="494">
        <f t="shared" si="3"/>
        <v>103</v>
      </c>
      <c r="C110" s="486"/>
      <c r="D110" s="487"/>
      <c r="E110" s="488"/>
      <c r="F110" s="489"/>
      <c r="G110" s="462" t="str">
        <f t="shared" si="4"/>
        <v/>
      </c>
      <c r="H110" s="491"/>
      <c r="I110" s="492"/>
      <c r="J110" s="493"/>
      <c r="K110" s="129"/>
    </row>
    <row r="111" spans="2:11" s="1" customFormat="1" hidden="1" x14ac:dyDescent="0.25">
      <c r="B111" s="494">
        <f t="shared" si="3"/>
        <v>104</v>
      </c>
      <c r="C111" s="486"/>
      <c r="D111" s="487"/>
      <c r="E111" s="488"/>
      <c r="F111" s="489"/>
      <c r="G111" s="462" t="str">
        <f t="shared" si="4"/>
        <v/>
      </c>
      <c r="H111" s="491"/>
      <c r="I111" s="492"/>
      <c r="J111" s="493"/>
      <c r="K111" s="129"/>
    </row>
    <row r="112" spans="2:11" s="1" customFormat="1" hidden="1" x14ac:dyDescent="0.25">
      <c r="B112" s="494">
        <f t="shared" si="3"/>
        <v>105</v>
      </c>
      <c r="C112" s="486"/>
      <c r="D112" s="487"/>
      <c r="E112" s="488"/>
      <c r="F112" s="489"/>
      <c r="G112" s="462" t="str">
        <f t="shared" si="4"/>
        <v/>
      </c>
      <c r="H112" s="491"/>
      <c r="I112" s="492"/>
      <c r="J112" s="493"/>
      <c r="K112" s="129"/>
    </row>
    <row r="113" spans="2:11" s="1" customFormat="1" hidden="1" x14ac:dyDescent="0.25">
      <c r="B113" s="494">
        <f t="shared" si="3"/>
        <v>106</v>
      </c>
      <c r="C113" s="486"/>
      <c r="D113" s="495"/>
      <c r="E113" s="488"/>
      <c r="F113" s="489"/>
      <c r="G113" s="462" t="str">
        <f t="shared" si="4"/>
        <v/>
      </c>
      <c r="H113" s="491"/>
      <c r="I113" s="492"/>
      <c r="J113" s="493"/>
      <c r="K113" s="129"/>
    </row>
    <row r="114" spans="2:11" s="1" customFormat="1" hidden="1" x14ac:dyDescent="0.25">
      <c r="B114" s="494">
        <f t="shared" si="3"/>
        <v>107</v>
      </c>
      <c r="C114" s="486"/>
      <c r="D114" s="495"/>
      <c r="E114" s="496"/>
      <c r="F114" s="497"/>
      <c r="G114" s="462" t="str">
        <f t="shared" si="4"/>
        <v/>
      </c>
      <c r="H114" s="491"/>
      <c r="I114" s="492"/>
      <c r="J114" s="493"/>
      <c r="K114" s="129"/>
    </row>
    <row r="115" spans="2:11" s="1" customFormat="1" hidden="1" x14ac:dyDescent="0.25">
      <c r="B115" s="494">
        <f t="shared" si="3"/>
        <v>108</v>
      </c>
      <c r="C115" s="498"/>
      <c r="D115" s="495"/>
      <c r="E115" s="496"/>
      <c r="F115" s="497"/>
      <c r="G115" s="462" t="str">
        <f t="shared" si="4"/>
        <v/>
      </c>
      <c r="H115" s="491"/>
      <c r="I115" s="492"/>
      <c r="J115" s="493"/>
      <c r="K115" s="129"/>
    </row>
    <row r="116" spans="2:11" s="1" customFormat="1" hidden="1" x14ac:dyDescent="0.25">
      <c r="B116" s="494">
        <f t="shared" si="3"/>
        <v>109</v>
      </c>
      <c r="C116" s="498"/>
      <c r="D116" s="495"/>
      <c r="E116" s="496"/>
      <c r="F116" s="497"/>
      <c r="G116" s="462" t="str">
        <f t="shared" si="4"/>
        <v/>
      </c>
      <c r="H116" s="491"/>
      <c r="I116" s="492"/>
      <c r="J116" s="493"/>
      <c r="K116" s="129"/>
    </row>
    <row r="117" spans="2:11" s="1" customFormat="1" hidden="1" x14ac:dyDescent="0.25">
      <c r="B117" s="494">
        <f t="shared" si="3"/>
        <v>110</v>
      </c>
      <c r="C117" s="498"/>
      <c r="D117" s="495"/>
      <c r="E117" s="496"/>
      <c r="F117" s="497"/>
      <c r="G117" s="462" t="str">
        <f t="shared" si="4"/>
        <v/>
      </c>
      <c r="H117" s="491"/>
      <c r="I117" s="492"/>
      <c r="J117" s="493"/>
      <c r="K117" s="129"/>
    </row>
    <row r="118" spans="2:11" s="1" customFormat="1" hidden="1" x14ac:dyDescent="0.25">
      <c r="B118" s="494">
        <f t="shared" si="3"/>
        <v>111</v>
      </c>
      <c r="C118" s="498"/>
      <c r="D118" s="495"/>
      <c r="E118" s="496"/>
      <c r="F118" s="497"/>
      <c r="G118" s="462" t="str">
        <f t="shared" si="4"/>
        <v/>
      </c>
      <c r="H118" s="129"/>
      <c r="I118" s="129"/>
      <c r="J118" s="129"/>
      <c r="K118" s="129"/>
    </row>
    <row r="119" spans="2:11" s="1" customFormat="1" hidden="1" x14ac:dyDescent="0.25">
      <c r="B119" s="494">
        <f t="shared" si="3"/>
        <v>112</v>
      </c>
      <c r="C119" s="498"/>
      <c r="D119" s="495"/>
      <c r="E119" s="496"/>
      <c r="F119" s="497"/>
      <c r="G119" s="462" t="str">
        <f t="shared" si="4"/>
        <v/>
      </c>
      <c r="H119" s="259"/>
      <c r="I119" s="129"/>
      <c r="J119" s="129"/>
      <c r="K119" s="129"/>
    </row>
    <row r="120" spans="2:11" s="1" customFormat="1" hidden="1" x14ac:dyDescent="0.25">
      <c r="B120" s="494">
        <f t="shared" si="3"/>
        <v>113</v>
      </c>
      <c r="C120" s="498"/>
      <c r="D120" s="495"/>
      <c r="E120" s="496"/>
      <c r="F120" s="497"/>
      <c r="G120" s="462" t="str">
        <f t="shared" si="4"/>
        <v/>
      </c>
      <c r="H120" s="429"/>
      <c r="I120" s="259"/>
      <c r="J120" s="259"/>
      <c r="K120" s="129"/>
    </row>
    <row r="121" spans="2:11" s="1" customFormat="1" hidden="1" x14ac:dyDescent="0.25">
      <c r="B121" s="494">
        <f t="shared" si="3"/>
        <v>114</v>
      </c>
      <c r="C121" s="498"/>
      <c r="D121" s="495"/>
      <c r="E121" s="496"/>
      <c r="F121" s="497"/>
      <c r="G121" s="462" t="str">
        <f t="shared" si="4"/>
        <v/>
      </c>
      <c r="H121" s="129"/>
      <c r="I121" s="429"/>
      <c r="J121" s="429"/>
      <c r="K121" s="129"/>
    </row>
    <row r="122" spans="2:11" s="1" customFormat="1" ht="12.75" hidden="1" customHeight="1" x14ac:dyDescent="0.25">
      <c r="B122" s="494">
        <f t="shared" si="3"/>
        <v>115</v>
      </c>
      <c r="C122" s="498"/>
      <c r="D122" s="495"/>
      <c r="E122" s="496"/>
      <c r="F122" s="497"/>
      <c r="G122" s="462" t="str">
        <f t="shared" si="4"/>
        <v/>
      </c>
      <c r="H122" s="430"/>
      <c r="I122" s="129"/>
      <c r="J122" s="129"/>
      <c r="K122" s="129"/>
    </row>
    <row r="123" spans="2:11" s="1" customFormat="1" ht="12.75" hidden="1" customHeight="1" x14ac:dyDescent="0.25">
      <c r="B123" s="494">
        <f t="shared" si="3"/>
        <v>116</v>
      </c>
      <c r="C123" s="498"/>
      <c r="D123" s="495"/>
      <c r="E123" s="496"/>
      <c r="F123" s="497"/>
      <c r="G123" s="462" t="str">
        <f t="shared" si="4"/>
        <v/>
      </c>
      <c r="H123" s="430"/>
      <c r="I123" s="129"/>
      <c r="J123" s="129"/>
      <c r="K123" s="129"/>
    </row>
    <row r="124" spans="2:11" s="1" customFormat="1" ht="12.75" hidden="1" customHeight="1" x14ac:dyDescent="0.25">
      <c r="B124" s="494">
        <f t="shared" si="3"/>
        <v>117</v>
      </c>
      <c r="C124" s="498"/>
      <c r="D124" s="495"/>
      <c r="E124" s="496"/>
      <c r="F124" s="497"/>
      <c r="G124" s="462" t="str">
        <f t="shared" si="4"/>
        <v/>
      </c>
      <c r="H124" s="430"/>
      <c r="I124" s="129"/>
      <c r="J124" s="129"/>
      <c r="K124" s="129"/>
    </row>
    <row r="125" spans="2:11" s="1" customFormat="1" ht="12.75" hidden="1" customHeight="1" x14ac:dyDescent="0.25">
      <c r="B125" s="494">
        <f t="shared" si="3"/>
        <v>118</v>
      </c>
      <c r="C125" s="498"/>
      <c r="D125" s="495"/>
      <c r="E125" s="496"/>
      <c r="F125" s="497"/>
      <c r="G125" s="462" t="str">
        <f t="shared" si="4"/>
        <v/>
      </c>
      <c r="H125" s="430"/>
      <c r="I125" s="129"/>
      <c r="J125" s="129"/>
      <c r="K125" s="129"/>
    </row>
    <row r="126" spans="2:11" s="1" customFormat="1" ht="12.75" hidden="1" customHeight="1" x14ac:dyDescent="0.25">
      <c r="B126" s="494">
        <f t="shared" si="3"/>
        <v>119</v>
      </c>
      <c r="C126" s="498"/>
      <c r="D126" s="495"/>
      <c r="E126" s="496"/>
      <c r="F126" s="497"/>
      <c r="G126" s="462" t="str">
        <f t="shared" si="4"/>
        <v/>
      </c>
      <c r="H126" s="430"/>
      <c r="I126" s="129"/>
      <c r="J126" s="129"/>
      <c r="K126" s="129"/>
    </row>
    <row r="127" spans="2:11" s="1" customFormat="1" ht="12.75" hidden="1" customHeight="1" x14ac:dyDescent="0.25">
      <c r="B127" s="494">
        <f t="shared" si="3"/>
        <v>120</v>
      </c>
      <c r="C127" s="498"/>
      <c r="D127" s="495"/>
      <c r="E127" s="496"/>
      <c r="F127" s="497"/>
      <c r="G127" s="462" t="str">
        <f t="shared" si="4"/>
        <v/>
      </c>
      <c r="H127" s="430"/>
      <c r="I127" s="129"/>
      <c r="J127" s="129"/>
      <c r="K127" s="129"/>
    </row>
    <row r="128" spans="2:11" s="1" customFormat="1" hidden="1" x14ac:dyDescent="0.25">
      <c r="B128" s="494">
        <f t="shared" si="3"/>
        <v>121</v>
      </c>
      <c r="C128" s="505"/>
      <c r="D128" s="506"/>
      <c r="E128" s="495"/>
      <c r="F128" s="497"/>
      <c r="G128" s="462" t="str">
        <f t="shared" si="4"/>
        <v/>
      </c>
      <c r="H128" s="430"/>
      <c r="I128" s="129"/>
      <c r="J128" s="129"/>
      <c r="K128" s="129"/>
    </row>
    <row r="129" spans="2:7" s="1" customFormat="1" hidden="1" x14ac:dyDescent="0.25">
      <c r="B129" s="494">
        <f t="shared" si="3"/>
        <v>122</v>
      </c>
      <c r="C129" s="498"/>
      <c r="D129" s="503"/>
      <c r="E129" s="487"/>
      <c r="F129" s="502"/>
      <c r="G129" s="462" t="str">
        <f t="shared" si="4"/>
        <v/>
      </c>
    </row>
    <row r="130" spans="2:7" s="1" customFormat="1" hidden="1" x14ac:dyDescent="0.25">
      <c r="B130" s="494">
        <f t="shared" si="3"/>
        <v>123</v>
      </c>
      <c r="C130" s="498"/>
      <c r="D130" s="503"/>
      <c r="E130" s="503"/>
      <c r="F130" s="504"/>
      <c r="G130" s="462" t="str">
        <f t="shared" si="4"/>
        <v/>
      </c>
    </row>
    <row r="131" spans="2:7" s="1" customFormat="1" hidden="1" x14ac:dyDescent="0.25">
      <c r="B131" s="494">
        <f t="shared" si="3"/>
        <v>124</v>
      </c>
      <c r="C131" s="498"/>
      <c r="D131" s="503"/>
      <c r="E131" s="503"/>
      <c r="F131" s="504"/>
      <c r="G131" s="462" t="str">
        <f t="shared" si="4"/>
        <v/>
      </c>
    </row>
    <row r="132" spans="2:7" s="1" customFormat="1" hidden="1" x14ac:dyDescent="0.25">
      <c r="B132" s="494">
        <f t="shared" si="3"/>
        <v>125</v>
      </c>
      <c r="C132" s="498"/>
      <c r="D132" s="495"/>
      <c r="E132" s="495"/>
      <c r="F132" s="504"/>
      <c r="G132" s="462" t="str">
        <f t="shared" si="4"/>
        <v/>
      </c>
    </row>
    <row r="133" spans="2:7" s="1" customFormat="1" hidden="1" x14ac:dyDescent="0.25">
      <c r="B133" s="494">
        <f t="shared" si="3"/>
        <v>126</v>
      </c>
      <c r="C133" s="498"/>
      <c r="D133" s="495"/>
      <c r="E133" s="495"/>
      <c r="F133" s="504"/>
      <c r="G133" s="462" t="str">
        <f t="shared" si="4"/>
        <v/>
      </c>
    </row>
    <row r="134" spans="2:7" s="1" customFormat="1" hidden="1" x14ac:dyDescent="0.25">
      <c r="B134" s="494">
        <f t="shared" si="3"/>
        <v>127</v>
      </c>
      <c r="C134" s="498"/>
      <c r="D134" s="495"/>
      <c r="E134" s="495"/>
      <c r="F134" s="504"/>
      <c r="G134" s="462" t="str">
        <f t="shared" si="4"/>
        <v/>
      </c>
    </row>
    <row r="135" spans="2:7" s="1" customFormat="1" hidden="1" x14ac:dyDescent="0.25">
      <c r="B135" s="494">
        <f t="shared" si="3"/>
        <v>128</v>
      </c>
      <c r="C135" s="498"/>
      <c r="D135" s="495"/>
      <c r="E135" s="495"/>
      <c r="F135" s="504"/>
      <c r="G135" s="462" t="str">
        <f t="shared" si="4"/>
        <v/>
      </c>
    </row>
    <row r="136" spans="2:7" s="1" customFormat="1" hidden="1" x14ac:dyDescent="0.25">
      <c r="B136" s="494">
        <f t="shared" si="3"/>
        <v>129</v>
      </c>
      <c r="C136" s="498"/>
      <c r="D136" s="495"/>
      <c r="E136" s="495"/>
      <c r="F136" s="504"/>
      <c r="G136" s="462" t="str">
        <f t="shared" si="4"/>
        <v/>
      </c>
    </row>
    <row r="137" spans="2:7" s="1" customFormat="1" hidden="1" x14ac:dyDescent="0.25">
      <c r="B137" s="494">
        <f t="shared" si="3"/>
        <v>130</v>
      </c>
      <c r="C137" s="498"/>
      <c r="D137" s="495"/>
      <c r="E137" s="495"/>
      <c r="F137" s="504"/>
      <c r="G137" s="462" t="str">
        <f t="shared" si="4"/>
        <v/>
      </c>
    </row>
    <row r="138" spans="2:7" s="1" customFormat="1" hidden="1" x14ac:dyDescent="0.25">
      <c r="B138" s="494">
        <f t="shared" si="3"/>
        <v>131</v>
      </c>
      <c r="C138" s="498"/>
      <c r="D138" s="495"/>
      <c r="E138" s="495"/>
      <c r="F138" s="504"/>
      <c r="G138" s="462" t="str">
        <f t="shared" si="4"/>
        <v/>
      </c>
    </row>
    <row r="139" spans="2:7" s="1" customFormat="1" hidden="1" x14ac:dyDescent="0.25">
      <c r="B139" s="494">
        <f t="shared" si="3"/>
        <v>132</v>
      </c>
      <c r="C139" s="498"/>
      <c r="D139" s="495"/>
      <c r="E139" s="495"/>
      <c r="F139" s="504"/>
      <c r="G139" s="462" t="str">
        <f t="shared" si="4"/>
        <v/>
      </c>
    </row>
    <row r="140" spans="2:7" s="1" customFormat="1" hidden="1" x14ac:dyDescent="0.25">
      <c r="B140" s="494">
        <f t="shared" si="3"/>
        <v>133</v>
      </c>
      <c r="C140" s="498"/>
      <c r="D140" s="495"/>
      <c r="E140" s="495"/>
      <c r="F140" s="504"/>
      <c r="G140" s="462" t="str">
        <f t="shared" si="4"/>
        <v/>
      </c>
    </row>
    <row r="141" spans="2:7" s="1" customFormat="1" hidden="1" x14ac:dyDescent="0.25">
      <c r="B141" s="494">
        <f t="shared" si="3"/>
        <v>134</v>
      </c>
      <c r="C141" s="498"/>
      <c r="D141" s="495"/>
      <c r="E141" s="495"/>
      <c r="F141" s="504"/>
      <c r="G141" s="462" t="str">
        <f t="shared" si="4"/>
        <v/>
      </c>
    </row>
    <row r="142" spans="2:7" s="1" customFormat="1" hidden="1" x14ac:dyDescent="0.25">
      <c r="B142" s="494">
        <f t="shared" si="3"/>
        <v>135</v>
      </c>
      <c r="C142" s="498"/>
      <c r="D142" s="495"/>
      <c r="E142" s="495"/>
      <c r="F142" s="504"/>
      <c r="G142" s="462" t="str">
        <f t="shared" si="4"/>
        <v/>
      </c>
    </row>
    <row r="143" spans="2:7" s="1" customFormat="1" hidden="1" x14ac:dyDescent="0.25">
      <c r="B143" s="494">
        <f t="shared" si="3"/>
        <v>136</v>
      </c>
      <c r="C143" s="498"/>
      <c r="D143" s="495"/>
      <c r="E143" s="495"/>
      <c r="F143" s="504"/>
      <c r="G143" s="462" t="str">
        <f t="shared" si="4"/>
        <v/>
      </c>
    </row>
    <row r="144" spans="2:7" s="1" customFormat="1" hidden="1" x14ac:dyDescent="0.25">
      <c r="B144" s="494">
        <f t="shared" si="3"/>
        <v>137</v>
      </c>
      <c r="C144" s="498"/>
      <c r="D144" s="495"/>
      <c r="E144" s="495"/>
      <c r="F144" s="504"/>
      <c r="G144" s="462" t="str">
        <f t="shared" si="4"/>
        <v/>
      </c>
    </row>
    <row r="145" spans="2:11" s="1" customFormat="1" hidden="1" x14ac:dyDescent="0.25">
      <c r="B145" s="494">
        <f t="shared" si="3"/>
        <v>138</v>
      </c>
      <c r="C145" s="498"/>
      <c r="D145" s="495"/>
      <c r="E145" s="495"/>
      <c r="F145" s="504"/>
      <c r="G145" s="462" t="str">
        <f t="shared" si="4"/>
        <v/>
      </c>
    </row>
    <row r="146" spans="2:11" s="1" customFormat="1" hidden="1" x14ac:dyDescent="0.25">
      <c r="B146" s="494">
        <f t="shared" si="3"/>
        <v>139</v>
      </c>
      <c r="C146" s="498"/>
      <c r="D146" s="495"/>
      <c r="E146" s="495"/>
      <c r="F146" s="504"/>
      <c r="G146" s="462" t="str">
        <f t="shared" si="4"/>
        <v/>
      </c>
    </row>
    <row r="147" spans="2:11" s="1" customFormat="1" hidden="1" x14ac:dyDescent="0.25">
      <c r="B147" s="494">
        <f t="shared" si="3"/>
        <v>140</v>
      </c>
      <c r="C147" s="498"/>
      <c r="D147" s="495"/>
      <c r="E147" s="495"/>
      <c r="F147" s="504"/>
      <c r="G147" s="462" t="str">
        <f t="shared" si="4"/>
        <v/>
      </c>
    </row>
    <row r="148" spans="2:11" s="1" customFormat="1" hidden="1" x14ac:dyDescent="0.25">
      <c r="B148" s="494">
        <f t="shared" si="3"/>
        <v>141</v>
      </c>
      <c r="C148" s="498"/>
      <c r="D148" s="495"/>
      <c r="E148" s="495"/>
      <c r="F148" s="504"/>
      <c r="G148" s="462" t="str">
        <f t="shared" si="4"/>
        <v/>
      </c>
    </row>
    <row r="149" spans="2:11" s="1" customFormat="1" hidden="1" x14ac:dyDescent="0.25">
      <c r="B149" s="494">
        <f t="shared" si="3"/>
        <v>142</v>
      </c>
      <c r="C149" s="498"/>
      <c r="D149" s="495"/>
      <c r="E149" s="495"/>
      <c r="F149" s="504"/>
      <c r="G149" s="462" t="str">
        <f t="shared" si="4"/>
        <v/>
      </c>
    </row>
    <row r="150" spans="2:11" s="1" customFormat="1" hidden="1" x14ac:dyDescent="0.25">
      <c r="B150" s="494">
        <f t="shared" si="3"/>
        <v>143</v>
      </c>
      <c r="C150" s="498"/>
      <c r="D150" s="495"/>
      <c r="E150" s="495"/>
      <c r="F150" s="504"/>
      <c r="G150" s="462" t="str">
        <f t="shared" si="4"/>
        <v/>
      </c>
    </row>
    <row r="151" spans="2:11" s="1" customFormat="1" hidden="1" x14ac:dyDescent="0.25">
      <c r="B151" s="494">
        <f t="shared" si="3"/>
        <v>144</v>
      </c>
      <c r="C151" s="498"/>
      <c r="D151" s="495"/>
      <c r="E151" s="495"/>
      <c r="F151" s="504"/>
      <c r="G151" s="462" t="str">
        <f t="shared" si="4"/>
        <v/>
      </c>
    </row>
    <row r="152" spans="2:11" s="1" customFormat="1" hidden="1" x14ac:dyDescent="0.25">
      <c r="B152" s="494">
        <f t="shared" si="3"/>
        <v>145</v>
      </c>
      <c r="C152" s="498"/>
      <c r="D152" s="495"/>
      <c r="E152" s="495"/>
      <c r="F152" s="504"/>
      <c r="G152" s="462" t="str">
        <f t="shared" si="4"/>
        <v/>
      </c>
    </row>
    <row r="153" spans="2:11" s="1" customFormat="1" hidden="1" x14ac:dyDescent="0.25">
      <c r="B153" s="494">
        <f t="shared" si="3"/>
        <v>146</v>
      </c>
      <c r="C153" s="486"/>
      <c r="D153" s="487"/>
      <c r="E153" s="488"/>
      <c r="F153" s="489"/>
      <c r="G153" s="462" t="str">
        <f t="shared" si="4"/>
        <v/>
      </c>
      <c r="H153" s="491"/>
      <c r="I153" s="492"/>
      <c r="J153" s="493"/>
      <c r="K153" s="129"/>
    </row>
    <row r="154" spans="2:11" s="1" customFormat="1" hidden="1" x14ac:dyDescent="0.25">
      <c r="B154" s="494">
        <f t="shared" si="3"/>
        <v>147</v>
      </c>
      <c r="C154" s="486"/>
      <c r="D154" s="487"/>
      <c r="E154" s="488"/>
      <c r="F154" s="489"/>
      <c r="G154" s="462" t="str">
        <f t="shared" si="4"/>
        <v/>
      </c>
      <c r="H154" s="491"/>
      <c r="I154" s="492"/>
      <c r="J154" s="493"/>
      <c r="K154" s="129"/>
    </row>
    <row r="155" spans="2:11" s="1" customFormat="1" hidden="1" x14ac:dyDescent="0.25">
      <c r="B155" s="494">
        <f t="shared" si="3"/>
        <v>148</v>
      </c>
      <c r="C155" s="486"/>
      <c r="D155" s="487"/>
      <c r="E155" s="488"/>
      <c r="F155" s="489"/>
      <c r="G155" s="462" t="str">
        <f t="shared" si="4"/>
        <v/>
      </c>
      <c r="H155" s="491"/>
      <c r="I155" s="492"/>
      <c r="J155" s="493"/>
      <c r="K155" s="129"/>
    </row>
    <row r="156" spans="2:11" s="1" customFormat="1" hidden="1" x14ac:dyDescent="0.25">
      <c r="B156" s="494">
        <f t="shared" si="3"/>
        <v>149</v>
      </c>
      <c r="C156" s="486"/>
      <c r="D156" s="487"/>
      <c r="E156" s="488"/>
      <c r="F156" s="489"/>
      <c r="G156" s="462" t="str">
        <f t="shared" si="4"/>
        <v/>
      </c>
      <c r="H156" s="491"/>
      <c r="I156" s="492"/>
      <c r="J156" s="493"/>
      <c r="K156" s="129"/>
    </row>
    <row r="157" spans="2:11" s="1" customFormat="1" hidden="1" x14ac:dyDescent="0.25">
      <c r="B157" s="494">
        <f t="shared" si="3"/>
        <v>150</v>
      </c>
      <c r="C157" s="486"/>
      <c r="D157" s="487"/>
      <c r="E157" s="488"/>
      <c r="F157" s="489"/>
      <c r="G157" s="462" t="str">
        <f t="shared" si="4"/>
        <v/>
      </c>
      <c r="H157" s="491"/>
      <c r="I157" s="492"/>
      <c r="J157" s="493"/>
      <c r="K157" s="129"/>
    </row>
    <row r="158" spans="2:11" s="1" customFormat="1" hidden="1" x14ac:dyDescent="0.25">
      <c r="B158" s="494">
        <f t="shared" si="3"/>
        <v>151</v>
      </c>
      <c r="C158" s="486"/>
      <c r="D158" s="487"/>
      <c r="E158" s="488"/>
      <c r="F158" s="489"/>
      <c r="G158" s="462" t="str">
        <f t="shared" si="4"/>
        <v/>
      </c>
      <c r="H158" s="491"/>
      <c r="I158" s="492"/>
      <c r="J158" s="493"/>
      <c r="K158" s="129"/>
    </row>
    <row r="159" spans="2:11" s="1" customFormat="1" hidden="1" x14ac:dyDescent="0.25">
      <c r="B159" s="494">
        <f t="shared" si="3"/>
        <v>152</v>
      </c>
      <c r="C159" s="486"/>
      <c r="D159" s="487"/>
      <c r="E159" s="488"/>
      <c r="F159" s="489"/>
      <c r="G159" s="462" t="str">
        <f t="shared" si="4"/>
        <v/>
      </c>
      <c r="H159" s="491"/>
      <c r="I159" s="492"/>
      <c r="J159" s="493"/>
      <c r="K159" s="129"/>
    </row>
    <row r="160" spans="2:11" s="1" customFormat="1" hidden="1" x14ac:dyDescent="0.25">
      <c r="B160" s="494">
        <f t="shared" si="3"/>
        <v>153</v>
      </c>
      <c r="C160" s="486"/>
      <c r="D160" s="487"/>
      <c r="E160" s="488"/>
      <c r="F160" s="489"/>
      <c r="G160" s="462" t="str">
        <f t="shared" si="4"/>
        <v/>
      </c>
      <c r="H160" s="491"/>
      <c r="I160" s="492"/>
      <c r="J160" s="493"/>
      <c r="K160" s="129"/>
    </row>
    <row r="161" spans="2:11" s="1" customFormat="1" hidden="1" x14ac:dyDescent="0.25">
      <c r="B161" s="494">
        <f t="shared" si="3"/>
        <v>154</v>
      </c>
      <c r="C161" s="486"/>
      <c r="D161" s="495"/>
      <c r="E161" s="488"/>
      <c r="F161" s="489"/>
      <c r="G161" s="462" t="str">
        <f t="shared" si="4"/>
        <v/>
      </c>
      <c r="H161" s="491"/>
      <c r="I161" s="492"/>
      <c r="J161" s="493"/>
      <c r="K161" s="129"/>
    </row>
    <row r="162" spans="2:11" s="1" customFormat="1" hidden="1" x14ac:dyDescent="0.25">
      <c r="B162" s="494">
        <f t="shared" ref="B162:B207" si="5">B161+1</f>
        <v>155</v>
      </c>
      <c r="C162" s="486"/>
      <c r="D162" s="495"/>
      <c r="E162" s="496"/>
      <c r="F162" s="497"/>
      <c r="G162" s="462" t="str">
        <f t="shared" ref="G162:G207" si="6">IF($F161&lt;&gt;"","ja","")</f>
        <v/>
      </c>
      <c r="H162" s="491"/>
      <c r="I162" s="492"/>
      <c r="J162" s="493"/>
      <c r="K162" s="129"/>
    </row>
    <row r="163" spans="2:11" s="1" customFormat="1" hidden="1" x14ac:dyDescent="0.25">
      <c r="B163" s="494">
        <f t="shared" si="5"/>
        <v>156</v>
      </c>
      <c r="C163" s="498"/>
      <c r="D163" s="495"/>
      <c r="E163" s="496"/>
      <c r="F163" s="497"/>
      <c r="G163" s="462" t="str">
        <f t="shared" si="6"/>
        <v/>
      </c>
      <c r="H163" s="491"/>
      <c r="I163" s="492"/>
      <c r="J163" s="493"/>
      <c r="K163" s="129"/>
    </row>
    <row r="164" spans="2:11" s="1" customFormat="1" hidden="1" x14ac:dyDescent="0.25">
      <c r="B164" s="494">
        <f t="shared" si="5"/>
        <v>157</v>
      </c>
      <c r="C164" s="498"/>
      <c r="D164" s="495"/>
      <c r="E164" s="496"/>
      <c r="F164" s="497"/>
      <c r="G164" s="462" t="str">
        <f t="shared" si="6"/>
        <v/>
      </c>
      <c r="H164" s="491"/>
      <c r="I164" s="492"/>
      <c r="J164" s="493"/>
      <c r="K164" s="129"/>
    </row>
    <row r="165" spans="2:11" s="1" customFormat="1" hidden="1" x14ac:dyDescent="0.25">
      <c r="B165" s="494">
        <f t="shared" si="5"/>
        <v>158</v>
      </c>
      <c r="C165" s="498"/>
      <c r="D165" s="495"/>
      <c r="E165" s="496"/>
      <c r="F165" s="497"/>
      <c r="G165" s="462" t="str">
        <f t="shared" si="6"/>
        <v/>
      </c>
      <c r="H165" s="491"/>
      <c r="I165" s="492"/>
      <c r="J165" s="493"/>
      <c r="K165" s="129"/>
    </row>
    <row r="166" spans="2:11" s="1" customFormat="1" hidden="1" x14ac:dyDescent="0.25">
      <c r="B166" s="494">
        <f t="shared" si="5"/>
        <v>159</v>
      </c>
      <c r="C166" s="498"/>
      <c r="D166" s="495"/>
      <c r="E166" s="496"/>
      <c r="F166" s="497"/>
      <c r="G166" s="462" t="str">
        <f t="shared" si="6"/>
        <v/>
      </c>
      <c r="H166" s="129"/>
      <c r="I166" s="129"/>
      <c r="J166" s="129"/>
      <c r="K166" s="129"/>
    </row>
    <row r="167" spans="2:11" s="1" customFormat="1" hidden="1" x14ac:dyDescent="0.25">
      <c r="B167" s="494">
        <f t="shared" si="5"/>
        <v>160</v>
      </c>
      <c r="C167" s="498"/>
      <c r="D167" s="495"/>
      <c r="E167" s="496"/>
      <c r="F167" s="497"/>
      <c r="G167" s="462" t="str">
        <f t="shared" si="6"/>
        <v/>
      </c>
      <c r="H167" s="259"/>
      <c r="I167" s="129"/>
      <c r="J167" s="129"/>
      <c r="K167" s="129"/>
    </row>
    <row r="168" spans="2:11" s="1" customFormat="1" hidden="1" x14ac:dyDescent="0.25">
      <c r="B168" s="494">
        <f t="shared" si="5"/>
        <v>161</v>
      </c>
      <c r="C168" s="498"/>
      <c r="D168" s="495"/>
      <c r="E168" s="496"/>
      <c r="F168" s="497"/>
      <c r="G168" s="462" t="str">
        <f t="shared" si="6"/>
        <v/>
      </c>
      <c r="H168" s="429"/>
      <c r="I168" s="259"/>
      <c r="J168" s="259"/>
      <c r="K168" s="129"/>
    </row>
    <row r="169" spans="2:11" s="1" customFormat="1" hidden="1" x14ac:dyDescent="0.25">
      <c r="B169" s="494">
        <f t="shared" si="5"/>
        <v>162</v>
      </c>
      <c r="C169" s="498"/>
      <c r="D169" s="495"/>
      <c r="E169" s="496"/>
      <c r="F169" s="497"/>
      <c r="G169" s="462" t="str">
        <f t="shared" si="6"/>
        <v/>
      </c>
      <c r="H169" s="129"/>
      <c r="I169" s="429"/>
      <c r="J169" s="429"/>
      <c r="K169" s="129"/>
    </row>
    <row r="170" spans="2:11" s="1" customFormat="1" ht="12.75" hidden="1" customHeight="1" x14ac:dyDescent="0.25">
      <c r="B170" s="494">
        <f t="shared" si="5"/>
        <v>163</v>
      </c>
      <c r="C170" s="498"/>
      <c r="D170" s="495"/>
      <c r="E170" s="496"/>
      <c r="F170" s="497"/>
      <c r="G170" s="462" t="str">
        <f t="shared" si="6"/>
        <v/>
      </c>
      <c r="H170" s="430"/>
      <c r="I170" s="129"/>
      <c r="J170" s="129"/>
      <c r="K170" s="129"/>
    </row>
    <row r="171" spans="2:11" s="1" customFormat="1" ht="12.75" hidden="1" customHeight="1" x14ac:dyDescent="0.25">
      <c r="B171" s="494">
        <f t="shared" si="5"/>
        <v>164</v>
      </c>
      <c r="C171" s="498"/>
      <c r="D171" s="495"/>
      <c r="E171" s="496"/>
      <c r="F171" s="497"/>
      <c r="G171" s="462" t="str">
        <f t="shared" si="6"/>
        <v/>
      </c>
      <c r="H171" s="430"/>
      <c r="I171" s="129"/>
      <c r="J171" s="129"/>
      <c r="K171" s="129"/>
    </row>
    <row r="172" spans="2:11" s="1" customFormat="1" ht="12.75" hidden="1" customHeight="1" x14ac:dyDescent="0.25">
      <c r="B172" s="494">
        <f t="shared" si="5"/>
        <v>165</v>
      </c>
      <c r="C172" s="498"/>
      <c r="D172" s="495"/>
      <c r="E172" s="496"/>
      <c r="F172" s="497"/>
      <c r="G172" s="462" t="str">
        <f t="shared" si="6"/>
        <v/>
      </c>
      <c r="H172" s="430"/>
      <c r="I172" s="129"/>
      <c r="J172" s="129"/>
      <c r="K172" s="129"/>
    </row>
    <row r="173" spans="2:11" s="1" customFormat="1" ht="12.75" hidden="1" customHeight="1" x14ac:dyDescent="0.25">
      <c r="B173" s="494">
        <f t="shared" si="5"/>
        <v>166</v>
      </c>
      <c r="C173" s="498"/>
      <c r="D173" s="495"/>
      <c r="E173" s="496"/>
      <c r="F173" s="497"/>
      <c r="G173" s="462" t="str">
        <f t="shared" si="6"/>
        <v/>
      </c>
      <c r="H173" s="430"/>
      <c r="I173" s="129"/>
      <c r="J173" s="129"/>
      <c r="K173" s="129"/>
    </row>
    <row r="174" spans="2:11" s="1" customFormat="1" ht="12.75" hidden="1" customHeight="1" x14ac:dyDescent="0.25">
      <c r="B174" s="494">
        <f t="shared" si="5"/>
        <v>167</v>
      </c>
      <c r="C174" s="498"/>
      <c r="D174" s="495"/>
      <c r="E174" s="496"/>
      <c r="F174" s="497"/>
      <c r="G174" s="462" t="str">
        <f t="shared" si="6"/>
        <v/>
      </c>
      <c r="H174" s="430"/>
      <c r="I174" s="129"/>
      <c r="J174" s="129"/>
      <c r="K174" s="129"/>
    </row>
    <row r="175" spans="2:11" s="1" customFormat="1" ht="12.75" hidden="1" customHeight="1" x14ac:dyDescent="0.25">
      <c r="B175" s="494">
        <f t="shared" si="5"/>
        <v>168</v>
      </c>
      <c r="C175" s="498"/>
      <c r="D175" s="495"/>
      <c r="E175" s="496"/>
      <c r="F175" s="497"/>
      <c r="G175" s="462" t="str">
        <f t="shared" si="6"/>
        <v/>
      </c>
      <c r="H175" s="430"/>
      <c r="I175" s="129"/>
      <c r="J175" s="129"/>
      <c r="K175" s="129"/>
    </row>
    <row r="176" spans="2:11" s="1" customFormat="1" hidden="1" x14ac:dyDescent="0.25">
      <c r="B176" s="494">
        <f t="shared" si="5"/>
        <v>169</v>
      </c>
      <c r="C176" s="505"/>
      <c r="D176" s="506"/>
      <c r="E176" s="495"/>
      <c r="F176" s="497"/>
      <c r="G176" s="462" t="str">
        <f t="shared" si="6"/>
        <v/>
      </c>
      <c r="H176" s="430"/>
      <c r="I176" s="129"/>
      <c r="J176" s="129"/>
      <c r="K176" s="129"/>
    </row>
    <row r="177" spans="2:7" s="1" customFormat="1" hidden="1" x14ac:dyDescent="0.25">
      <c r="B177" s="494">
        <f t="shared" si="5"/>
        <v>170</v>
      </c>
      <c r="C177" s="498"/>
      <c r="D177" s="503"/>
      <c r="E177" s="487"/>
      <c r="F177" s="502"/>
      <c r="G177" s="462" t="str">
        <f t="shared" si="6"/>
        <v/>
      </c>
    </row>
    <row r="178" spans="2:7" s="1" customFormat="1" hidden="1" x14ac:dyDescent="0.25">
      <c r="B178" s="494">
        <f t="shared" si="5"/>
        <v>171</v>
      </c>
      <c r="C178" s="498"/>
      <c r="D178" s="503"/>
      <c r="E178" s="503"/>
      <c r="F178" s="504"/>
      <c r="G178" s="462" t="str">
        <f t="shared" si="6"/>
        <v/>
      </c>
    </row>
    <row r="179" spans="2:7" s="1" customFormat="1" hidden="1" x14ac:dyDescent="0.25">
      <c r="B179" s="494">
        <f t="shared" si="5"/>
        <v>172</v>
      </c>
      <c r="C179" s="498"/>
      <c r="D179" s="503"/>
      <c r="E179" s="503"/>
      <c r="F179" s="504"/>
      <c r="G179" s="462" t="str">
        <f t="shared" si="6"/>
        <v/>
      </c>
    </row>
    <row r="180" spans="2:7" s="1" customFormat="1" hidden="1" x14ac:dyDescent="0.25">
      <c r="B180" s="494">
        <f t="shared" si="5"/>
        <v>173</v>
      </c>
      <c r="C180" s="498"/>
      <c r="D180" s="495"/>
      <c r="E180" s="495"/>
      <c r="F180" s="504"/>
      <c r="G180" s="462" t="str">
        <f t="shared" si="6"/>
        <v/>
      </c>
    </row>
    <row r="181" spans="2:7" s="1" customFormat="1" hidden="1" x14ac:dyDescent="0.25">
      <c r="B181" s="494">
        <f t="shared" si="5"/>
        <v>174</v>
      </c>
      <c r="C181" s="498"/>
      <c r="D181" s="495"/>
      <c r="E181" s="495"/>
      <c r="F181" s="504"/>
      <c r="G181" s="462" t="str">
        <f t="shared" si="6"/>
        <v/>
      </c>
    </row>
    <row r="182" spans="2:7" s="1" customFormat="1" hidden="1" x14ac:dyDescent="0.25">
      <c r="B182" s="494">
        <f t="shared" si="5"/>
        <v>175</v>
      </c>
      <c r="C182" s="498"/>
      <c r="D182" s="495"/>
      <c r="E182" s="495"/>
      <c r="F182" s="504"/>
      <c r="G182" s="462" t="str">
        <f t="shared" si="6"/>
        <v/>
      </c>
    </row>
    <row r="183" spans="2:7" s="1" customFormat="1" hidden="1" x14ac:dyDescent="0.25">
      <c r="B183" s="494">
        <f t="shared" si="5"/>
        <v>176</v>
      </c>
      <c r="C183" s="498"/>
      <c r="D183" s="495"/>
      <c r="E183" s="495"/>
      <c r="F183" s="504"/>
      <c r="G183" s="462" t="str">
        <f t="shared" si="6"/>
        <v/>
      </c>
    </row>
    <row r="184" spans="2:7" s="1" customFormat="1" hidden="1" x14ac:dyDescent="0.25">
      <c r="B184" s="494">
        <f t="shared" si="5"/>
        <v>177</v>
      </c>
      <c r="C184" s="498"/>
      <c r="D184" s="495"/>
      <c r="E184" s="495"/>
      <c r="F184" s="504"/>
      <c r="G184" s="462" t="str">
        <f t="shared" si="6"/>
        <v/>
      </c>
    </row>
    <row r="185" spans="2:7" s="1" customFormat="1" hidden="1" x14ac:dyDescent="0.25">
      <c r="B185" s="494">
        <f t="shared" si="5"/>
        <v>178</v>
      </c>
      <c r="C185" s="498"/>
      <c r="D185" s="495"/>
      <c r="E185" s="495"/>
      <c r="F185" s="504"/>
      <c r="G185" s="462" t="str">
        <f t="shared" si="6"/>
        <v/>
      </c>
    </row>
    <row r="186" spans="2:7" s="1" customFormat="1" hidden="1" x14ac:dyDescent="0.25">
      <c r="B186" s="494">
        <f t="shared" si="5"/>
        <v>179</v>
      </c>
      <c r="C186" s="498"/>
      <c r="D186" s="495"/>
      <c r="E186" s="495"/>
      <c r="F186" s="504"/>
      <c r="G186" s="462" t="str">
        <f t="shared" si="6"/>
        <v/>
      </c>
    </row>
    <row r="187" spans="2:7" s="1" customFormat="1" hidden="1" x14ac:dyDescent="0.25">
      <c r="B187" s="494">
        <f t="shared" si="5"/>
        <v>180</v>
      </c>
      <c r="C187" s="498"/>
      <c r="D187" s="495"/>
      <c r="E187" s="495"/>
      <c r="F187" s="504"/>
      <c r="G187" s="462" t="str">
        <f t="shared" si="6"/>
        <v/>
      </c>
    </row>
    <row r="188" spans="2:7" s="1" customFormat="1" hidden="1" x14ac:dyDescent="0.25">
      <c r="B188" s="494">
        <f t="shared" si="5"/>
        <v>181</v>
      </c>
      <c r="C188" s="498"/>
      <c r="D188" s="495"/>
      <c r="E188" s="495"/>
      <c r="F188" s="504"/>
      <c r="G188" s="462" t="str">
        <f t="shared" si="6"/>
        <v/>
      </c>
    </row>
    <row r="189" spans="2:7" s="1" customFormat="1" hidden="1" x14ac:dyDescent="0.25">
      <c r="B189" s="494">
        <f t="shared" si="5"/>
        <v>182</v>
      </c>
      <c r="C189" s="498"/>
      <c r="D189" s="495"/>
      <c r="E189" s="495"/>
      <c r="F189" s="504"/>
      <c r="G189" s="462" t="str">
        <f t="shared" si="6"/>
        <v/>
      </c>
    </row>
    <row r="190" spans="2:7" s="1" customFormat="1" hidden="1" x14ac:dyDescent="0.25">
      <c r="B190" s="494">
        <f t="shared" si="5"/>
        <v>183</v>
      </c>
      <c r="C190" s="498"/>
      <c r="D190" s="495"/>
      <c r="E190" s="495"/>
      <c r="F190" s="504"/>
      <c r="G190" s="462" t="str">
        <f t="shared" si="6"/>
        <v/>
      </c>
    </row>
    <row r="191" spans="2:7" s="1" customFormat="1" hidden="1" x14ac:dyDescent="0.25">
      <c r="B191" s="494">
        <f t="shared" si="5"/>
        <v>184</v>
      </c>
      <c r="C191" s="498"/>
      <c r="D191" s="495"/>
      <c r="E191" s="495"/>
      <c r="F191" s="504"/>
      <c r="G191" s="462" t="str">
        <f t="shared" si="6"/>
        <v/>
      </c>
    </row>
    <row r="192" spans="2:7" s="1" customFormat="1" hidden="1" x14ac:dyDescent="0.25">
      <c r="B192" s="494">
        <f t="shared" si="5"/>
        <v>185</v>
      </c>
      <c r="C192" s="498"/>
      <c r="D192" s="495"/>
      <c r="E192" s="495"/>
      <c r="F192" s="504"/>
      <c r="G192" s="462" t="str">
        <f t="shared" si="6"/>
        <v/>
      </c>
    </row>
    <row r="193" spans="2:7" s="1" customFormat="1" hidden="1" x14ac:dyDescent="0.25">
      <c r="B193" s="494">
        <f t="shared" si="5"/>
        <v>186</v>
      </c>
      <c r="C193" s="498"/>
      <c r="D193" s="495"/>
      <c r="E193" s="495"/>
      <c r="F193" s="504"/>
      <c r="G193" s="462" t="str">
        <f t="shared" si="6"/>
        <v/>
      </c>
    </row>
    <row r="194" spans="2:7" s="1" customFormat="1" hidden="1" x14ac:dyDescent="0.25">
      <c r="B194" s="494">
        <f t="shared" si="5"/>
        <v>187</v>
      </c>
      <c r="C194" s="498"/>
      <c r="D194" s="495"/>
      <c r="E194" s="495"/>
      <c r="F194" s="504"/>
      <c r="G194" s="462" t="str">
        <f t="shared" si="6"/>
        <v/>
      </c>
    </row>
    <row r="195" spans="2:7" s="1" customFormat="1" hidden="1" x14ac:dyDescent="0.25">
      <c r="B195" s="494">
        <f t="shared" si="5"/>
        <v>188</v>
      </c>
      <c r="C195" s="498"/>
      <c r="D195" s="495"/>
      <c r="E195" s="495"/>
      <c r="F195" s="504"/>
      <c r="G195" s="462" t="str">
        <f t="shared" si="6"/>
        <v/>
      </c>
    </row>
    <row r="196" spans="2:7" s="1" customFormat="1" hidden="1" x14ac:dyDescent="0.25">
      <c r="B196" s="494">
        <f t="shared" si="5"/>
        <v>189</v>
      </c>
      <c r="C196" s="498"/>
      <c r="D196" s="495"/>
      <c r="E196" s="495"/>
      <c r="F196" s="504"/>
      <c r="G196" s="462" t="str">
        <f t="shared" si="6"/>
        <v/>
      </c>
    </row>
    <row r="197" spans="2:7" s="1" customFormat="1" hidden="1" x14ac:dyDescent="0.25">
      <c r="B197" s="494">
        <f t="shared" si="5"/>
        <v>190</v>
      </c>
      <c r="C197" s="498"/>
      <c r="D197" s="495"/>
      <c r="E197" s="495"/>
      <c r="F197" s="504"/>
      <c r="G197" s="462" t="str">
        <f t="shared" si="6"/>
        <v/>
      </c>
    </row>
    <row r="198" spans="2:7" s="1" customFormat="1" hidden="1" x14ac:dyDescent="0.25">
      <c r="B198" s="494">
        <f t="shared" si="5"/>
        <v>191</v>
      </c>
      <c r="C198" s="498"/>
      <c r="D198" s="495"/>
      <c r="E198" s="495"/>
      <c r="F198" s="504"/>
      <c r="G198" s="462" t="str">
        <f t="shared" si="6"/>
        <v/>
      </c>
    </row>
    <row r="199" spans="2:7" s="1" customFormat="1" hidden="1" x14ac:dyDescent="0.25">
      <c r="B199" s="494">
        <f t="shared" si="5"/>
        <v>192</v>
      </c>
      <c r="C199" s="498"/>
      <c r="D199" s="495"/>
      <c r="E199" s="495"/>
      <c r="F199" s="504"/>
      <c r="G199" s="462" t="str">
        <f t="shared" si="6"/>
        <v/>
      </c>
    </row>
    <row r="200" spans="2:7" s="1" customFormat="1" hidden="1" x14ac:dyDescent="0.25">
      <c r="B200" s="494">
        <f t="shared" si="5"/>
        <v>193</v>
      </c>
      <c r="C200" s="498"/>
      <c r="D200" s="495"/>
      <c r="E200" s="495"/>
      <c r="F200" s="504"/>
      <c r="G200" s="462" t="str">
        <f t="shared" si="6"/>
        <v/>
      </c>
    </row>
    <row r="201" spans="2:7" s="1" customFormat="1" hidden="1" x14ac:dyDescent="0.25">
      <c r="B201" s="494">
        <f t="shared" si="5"/>
        <v>194</v>
      </c>
      <c r="C201" s="498"/>
      <c r="D201" s="495"/>
      <c r="E201" s="495"/>
      <c r="F201" s="504"/>
      <c r="G201" s="462" t="str">
        <f t="shared" si="6"/>
        <v/>
      </c>
    </row>
    <row r="202" spans="2:7" s="1" customFormat="1" hidden="1" x14ac:dyDescent="0.25">
      <c r="B202" s="494">
        <f t="shared" si="5"/>
        <v>195</v>
      </c>
      <c r="C202" s="498"/>
      <c r="D202" s="495"/>
      <c r="E202" s="495"/>
      <c r="F202" s="504"/>
      <c r="G202" s="462" t="str">
        <f t="shared" si="6"/>
        <v/>
      </c>
    </row>
    <row r="203" spans="2:7" s="1" customFormat="1" hidden="1" x14ac:dyDescent="0.25">
      <c r="B203" s="494">
        <f t="shared" si="5"/>
        <v>196</v>
      </c>
      <c r="C203" s="498"/>
      <c r="D203" s="495"/>
      <c r="E203" s="495"/>
      <c r="F203" s="504"/>
      <c r="G203" s="462" t="str">
        <f t="shared" si="6"/>
        <v/>
      </c>
    </row>
    <row r="204" spans="2:7" s="1" customFormat="1" hidden="1" x14ac:dyDescent="0.25">
      <c r="B204" s="494">
        <f t="shared" si="5"/>
        <v>197</v>
      </c>
      <c r="C204" s="498"/>
      <c r="D204" s="495"/>
      <c r="E204" s="495"/>
      <c r="F204" s="504"/>
      <c r="G204" s="462" t="str">
        <f t="shared" si="6"/>
        <v/>
      </c>
    </row>
    <row r="205" spans="2:7" s="1" customFormat="1" hidden="1" x14ac:dyDescent="0.25">
      <c r="B205" s="494">
        <f t="shared" si="5"/>
        <v>198</v>
      </c>
      <c r="C205" s="498"/>
      <c r="D205" s="495"/>
      <c r="E205" s="495"/>
      <c r="F205" s="504"/>
      <c r="G205" s="462" t="str">
        <f t="shared" si="6"/>
        <v/>
      </c>
    </row>
    <row r="206" spans="2:7" s="1" customFormat="1" hidden="1" x14ac:dyDescent="0.25">
      <c r="B206" s="494">
        <f t="shared" si="5"/>
        <v>199</v>
      </c>
      <c r="C206" s="498"/>
      <c r="D206" s="495"/>
      <c r="E206" s="495"/>
      <c r="F206" s="504"/>
      <c r="G206" s="462" t="str">
        <f t="shared" si="6"/>
        <v/>
      </c>
    </row>
    <row r="207" spans="2:7" ht="13.5" hidden="1" thickBot="1" x14ac:dyDescent="0.3">
      <c r="B207" s="507">
        <f t="shared" si="5"/>
        <v>200</v>
      </c>
      <c r="C207" s="508"/>
      <c r="D207" s="509"/>
      <c r="E207" s="509"/>
      <c r="F207" s="510"/>
      <c r="G207" s="462" t="str">
        <f t="shared" si="6"/>
        <v/>
      </c>
    </row>
    <row r="208" spans="2:7" ht="13.5" thickBot="1" x14ac:dyDescent="0.3">
      <c r="B208" s="468"/>
      <c r="C208" s="469"/>
      <c r="D208" s="470"/>
    </row>
    <row r="209" spans="5:6" ht="14.25" thickTop="1" thickBot="1" x14ac:dyDescent="0.3">
      <c r="E209" s="511" t="s">
        <v>47</v>
      </c>
      <c r="F209" s="448">
        <f>SUM(F8:F207)</f>
        <v>0</v>
      </c>
    </row>
    <row r="210" spans="5:6" ht="13.5" thickTop="1" x14ac:dyDescent="0.25"/>
    <row r="211" spans="5:6" x14ac:dyDescent="0.25">
      <c r="E211" s="511"/>
      <c r="F211" s="306"/>
    </row>
    <row r="240" spans="2:6" x14ac:dyDescent="0.25">
      <c r="B240" s="512"/>
      <c r="C240" s="513"/>
      <c r="E240" s="514"/>
      <c r="F240" s="306"/>
    </row>
  </sheetData>
  <sheetProtection algorithmName="SHA-512" hashValue="K0N67ZBv0e6EXo5pFj31rWwOxZmtfyDPpUpkdvTMp0keYhjDSTGMFv26xl2YhNJdNRX2iXDJLpoZ5xUrUQSurA==" saltValue="OROf+DM3VazQoH0+JvlU2w==" spinCount="100000" sheet="1" objects="1" scenarios="1" selectLockedCells="1" autoFilter="0"/>
  <protectedRanges>
    <protectedRange sqref="C8:F207" name="Dienstreisen"/>
  </protectedRanges>
  <autoFilter ref="G7:G207">
    <filterColumn colId="0">
      <customFilters>
        <customFilter operator="notEqual" val=" "/>
      </customFilters>
    </filterColumn>
  </autoFilter>
  <mergeCells count="1">
    <mergeCell ref="B2:F2"/>
  </mergeCells>
  <dataValidations count="1">
    <dataValidation type="decimal" allowBlank="1" showInputMessage="1" showErrorMessage="1" sqref="F8:F207">
      <formula1>-1000000</formula1>
      <formula2>1000000</formula2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fitToHeight="0" orientation="landscape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greaterThan" id="{55758D71-6ECB-47E5-8105-07D50CE5C1CA}">
            <xm:f>Deckblatt!$L$23</xm:f>
            <x14:dxf>
              <font>
                <color rgb="FFFF0000"/>
              </font>
            </x14:dxf>
          </x14:cfRule>
          <xm:sqref>C8:C56 C207</xm:sqref>
        </x14:conditionalFormatting>
        <x14:conditionalFormatting xmlns:xm="http://schemas.microsoft.com/office/excel/2006/main">
          <x14:cfRule type="cellIs" priority="4" operator="greaterThan" id="{19B3E728-6A2F-41F3-8F65-A7DF38B74B11}">
            <xm:f>Deckblatt!$L$23</xm:f>
            <x14:dxf>
              <font>
                <color rgb="FFFF0000"/>
              </font>
            </x14:dxf>
          </x14:cfRule>
          <xm:sqref>C57:C104</xm:sqref>
        </x14:conditionalFormatting>
        <x14:conditionalFormatting xmlns:xm="http://schemas.microsoft.com/office/excel/2006/main">
          <x14:cfRule type="cellIs" priority="3" operator="greaterThan" id="{AB5A7B10-6A1E-4AA0-878C-3A830AF8FF17}">
            <xm:f>Deckblatt!$L$23</xm:f>
            <x14:dxf>
              <font>
                <color rgb="FFFF0000"/>
              </font>
            </x14:dxf>
          </x14:cfRule>
          <xm:sqref>C105:C152</xm:sqref>
        </x14:conditionalFormatting>
        <x14:conditionalFormatting xmlns:xm="http://schemas.microsoft.com/office/excel/2006/main">
          <x14:cfRule type="cellIs" priority="2" operator="greaterThan" id="{FD01A263-1B08-4FB8-B57F-F336E5884BE9}">
            <xm:f>Deckblatt!$L$23</xm:f>
            <x14:dxf>
              <font>
                <color rgb="FFFF0000"/>
              </font>
            </x14:dxf>
          </x14:cfRule>
          <xm:sqref>C153:C200</xm:sqref>
        </x14:conditionalFormatting>
        <x14:conditionalFormatting xmlns:xm="http://schemas.microsoft.com/office/excel/2006/main">
          <x14:cfRule type="cellIs" priority="1" operator="greaterThan" id="{D6BF7673-9131-4CE3-91B3-AA6D03CEDBA5}">
            <xm:f>Deckblatt!$L$23</xm:f>
            <x14:dxf>
              <font>
                <color rgb="FFFF0000"/>
              </font>
            </x14:dxf>
          </x14:cfRule>
          <xm:sqref>C201:C206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date" operator="lessThanOrEqual" allowBlank="1" showInputMessage="1" showErrorMessage="1" errorTitle="Fehlerhaftes Rechnungsdatum" error="Das Rechnungsdatum darf nicht nach dem aktuellen Abrechnungszeitraum liegen.">
          <x14:formula1>
            <xm:f>INDIRECT("'" &amp; Export!$A$22 &amp; "'!$L$23")</xm:f>
          </x14:formula1>
          <xm:sqref>C8:C207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xport"/>
  <dimension ref="A1:M24"/>
  <sheetViews>
    <sheetView showRowColHeaders="0" workbookViewId="0">
      <selection activeCell="A23" sqref="A23"/>
    </sheetView>
  </sheetViews>
  <sheetFormatPr baseColWidth="10" defaultRowHeight="12.75" x14ac:dyDescent="0.2"/>
  <cols>
    <col min="1" max="16384" width="11.42578125" style="518"/>
  </cols>
  <sheetData>
    <row r="1" spans="1:13" ht="15.75" x14ac:dyDescent="0.25">
      <c r="A1" s="515" t="s">
        <v>73</v>
      </c>
      <c r="B1" s="516"/>
      <c r="C1" s="516"/>
      <c r="D1" s="516"/>
      <c r="E1" s="517"/>
      <c r="F1" s="517"/>
      <c r="G1" s="515"/>
      <c r="H1" s="517"/>
      <c r="I1" s="517"/>
      <c r="J1" s="517"/>
      <c r="K1" s="517"/>
      <c r="L1" s="517"/>
      <c r="M1" s="517"/>
    </row>
    <row r="2" spans="1:13" ht="15.75" x14ac:dyDescent="0.25">
      <c r="A2" s="515" t="s">
        <v>74</v>
      </c>
      <c r="B2" s="517"/>
      <c r="C2" s="517"/>
      <c r="D2" s="517"/>
      <c r="E2" s="517"/>
      <c r="F2" s="517"/>
      <c r="G2" s="515"/>
      <c r="H2" s="517"/>
      <c r="I2" s="517"/>
      <c r="J2" s="517"/>
      <c r="K2" s="517"/>
      <c r="L2" s="517"/>
      <c r="M2" s="517"/>
    </row>
    <row r="3" spans="1:13" ht="15.75" x14ac:dyDescent="0.25">
      <c r="A3" s="515" t="s">
        <v>75</v>
      </c>
      <c r="B3" s="517"/>
      <c r="C3" s="517"/>
      <c r="D3" s="517"/>
      <c r="E3" s="517"/>
      <c r="F3" s="517"/>
      <c r="G3" s="515"/>
      <c r="H3" s="517"/>
      <c r="I3" s="517"/>
      <c r="J3" s="517"/>
      <c r="K3" s="517"/>
      <c r="L3" s="517"/>
      <c r="M3" s="517"/>
    </row>
    <row r="4" spans="1:13" x14ac:dyDescent="0.2">
      <c r="A4" s="517"/>
      <c r="B4" s="517"/>
      <c r="C4" s="517"/>
      <c r="D4" s="517"/>
      <c r="E4" s="517"/>
      <c r="F4" s="517"/>
      <c r="G4" s="517"/>
      <c r="H4" s="517"/>
      <c r="I4" s="517"/>
      <c r="J4" s="517"/>
      <c r="K4" s="517"/>
      <c r="L4" s="517"/>
      <c r="M4" s="517"/>
    </row>
    <row r="5" spans="1:13" x14ac:dyDescent="0.2">
      <c r="A5" s="517"/>
      <c r="B5" s="517"/>
      <c r="C5" s="517"/>
      <c r="D5" s="517"/>
      <c r="E5" s="517"/>
      <c r="F5" s="517"/>
      <c r="G5" s="517"/>
      <c r="H5" s="517"/>
      <c r="I5" s="517"/>
      <c r="J5" s="517"/>
      <c r="K5" s="517"/>
      <c r="L5" s="517"/>
      <c r="M5" s="517"/>
    </row>
    <row r="6" spans="1:13" x14ac:dyDescent="0.2">
      <c r="A6" s="517"/>
      <c r="B6" s="517"/>
      <c r="C6" s="517"/>
      <c r="D6" s="517"/>
      <c r="E6" s="517"/>
      <c r="F6" s="517"/>
      <c r="G6" s="517"/>
      <c r="H6" s="517"/>
      <c r="I6" s="517"/>
      <c r="J6" s="517"/>
      <c r="K6" s="517"/>
      <c r="L6" s="517"/>
      <c r="M6" s="517"/>
    </row>
    <row r="7" spans="1:13" x14ac:dyDescent="0.2">
      <c r="A7" s="517"/>
      <c r="B7" s="517"/>
      <c r="C7" s="517"/>
      <c r="D7" s="517"/>
      <c r="E7" s="517"/>
      <c r="F7" s="517"/>
      <c r="G7" s="517"/>
      <c r="H7" s="517"/>
      <c r="I7" s="517"/>
      <c r="J7" s="517"/>
      <c r="K7" s="517"/>
      <c r="L7" s="517"/>
      <c r="M7" s="517"/>
    </row>
    <row r="8" spans="1:13" x14ac:dyDescent="0.2">
      <c r="A8" s="517"/>
      <c r="B8" s="517"/>
      <c r="C8" s="517"/>
      <c r="D8" s="517"/>
      <c r="E8" s="517"/>
      <c r="F8" s="517"/>
      <c r="G8" s="517"/>
      <c r="H8" s="517"/>
      <c r="I8" s="517"/>
      <c r="J8" s="517"/>
      <c r="K8" s="517"/>
      <c r="L8" s="517"/>
      <c r="M8" s="517"/>
    </row>
    <row r="9" spans="1:13" x14ac:dyDescent="0.2">
      <c r="A9" s="517"/>
      <c r="B9" s="517"/>
      <c r="C9" s="517"/>
      <c r="D9" s="517"/>
      <c r="E9" s="517"/>
      <c r="F9" s="517"/>
      <c r="G9" s="517"/>
      <c r="H9" s="517"/>
      <c r="I9" s="517"/>
      <c r="J9" s="517"/>
      <c r="K9" s="517"/>
      <c r="L9" s="517"/>
      <c r="M9" s="517"/>
    </row>
    <row r="10" spans="1:13" x14ac:dyDescent="0.2">
      <c r="A10" s="517"/>
      <c r="B10" s="517"/>
      <c r="C10" s="517"/>
      <c r="D10" s="517"/>
      <c r="E10" s="517"/>
      <c r="F10" s="517"/>
      <c r="G10" s="517"/>
      <c r="H10" s="517"/>
      <c r="I10" s="517"/>
      <c r="J10" s="517"/>
      <c r="K10" s="517"/>
      <c r="L10" s="517"/>
      <c r="M10" s="517"/>
    </row>
    <row r="11" spans="1:13" x14ac:dyDescent="0.2">
      <c r="A11" s="517"/>
      <c r="B11" s="517"/>
      <c r="C11" s="517"/>
      <c r="D11" s="517"/>
      <c r="E11" s="517"/>
      <c r="F11" s="517"/>
      <c r="G11" s="517"/>
      <c r="H11" s="517"/>
      <c r="I11" s="517"/>
      <c r="J11" s="517"/>
      <c r="K11" s="517"/>
      <c r="L11" s="517"/>
      <c r="M11" s="517"/>
    </row>
    <row r="12" spans="1:13" x14ac:dyDescent="0.2">
      <c r="A12" s="517"/>
      <c r="B12" s="517"/>
      <c r="C12" s="517"/>
      <c r="D12" s="517"/>
      <c r="E12" s="517"/>
      <c r="F12" s="517"/>
      <c r="G12" s="517"/>
      <c r="H12" s="517"/>
      <c r="I12" s="517"/>
      <c r="J12" s="517"/>
      <c r="K12" s="517"/>
      <c r="L12" s="517"/>
      <c r="M12" s="517"/>
    </row>
    <row r="13" spans="1:13" x14ac:dyDescent="0.2">
      <c r="A13" s="517"/>
      <c r="B13" s="517"/>
      <c r="C13" s="517"/>
      <c r="D13" s="517"/>
      <c r="E13" s="517"/>
      <c r="F13" s="517"/>
      <c r="G13" s="517"/>
      <c r="H13" s="517"/>
      <c r="I13" s="517"/>
      <c r="J13" s="517"/>
      <c r="K13" s="517"/>
      <c r="L13" s="517"/>
      <c r="M13" s="517"/>
    </row>
    <row r="14" spans="1:13" x14ac:dyDescent="0.2">
      <c r="A14" s="517"/>
      <c r="B14" s="517"/>
      <c r="C14" s="517"/>
      <c r="D14" s="517"/>
      <c r="E14" s="517"/>
      <c r="F14" s="517"/>
      <c r="G14" s="517"/>
      <c r="H14" s="517"/>
      <c r="I14" s="517"/>
      <c r="J14" s="517"/>
      <c r="K14" s="517"/>
      <c r="L14" s="517"/>
      <c r="M14" s="517"/>
    </row>
    <row r="15" spans="1:13" x14ac:dyDescent="0.2">
      <c r="A15" s="517"/>
      <c r="B15" s="517"/>
      <c r="C15" s="517"/>
      <c r="D15" s="517"/>
      <c r="E15" s="517"/>
      <c r="F15" s="517"/>
      <c r="G15" s="517"/>
      <c r="H15" s="517"/>
      <c r="I15" s="517"/>
      <c r="J15" s="517"/>
      <c r="K15" s="517"/>
      <c r="L15" s="517"/>
      <c r="M15" s="517"/>
    </row>
    <row r="16" spans="1:13" x14ac:dyDescent="0.2">
      <c r="A16" s="517"/>
      <c r="B16" s="517"/>
      <c r="C16" s="517"/>
      <c r="D16" s="517"/>
      <c r="E16" s="517"/>
      <c r="F16" s="517"/>
      <c r="G16" s="517"/>
      <c r="H16" s="517"/>
      <c r="I16" s="517"/>
      <c r="J16" s="517"/>
      <c r="K16" s="517"/>
      <c r="L16" s="517"/>
      <c r="M16" s="517"/>
    </row>
    <row r="17" spans="1:13" x14ac:dyDescent="0.2">
      <c r="A17" s="517"/>
      <c r="B17" s="517"/>
      <c r="C17" s="517"/>
      <c r="D17" s="517"/>
      <c r="E17" s="517"/>
      <c r="F17" s="517"/>
      <c r="G17" s="517"/>
      <c r="H17" s="517"/>
      <c r="I17" s="517"/>
      <c r="J17" s="517"/>
      <c r="K17" s="517"/>
      <c r="L17" s="517"/>
      <c r="M17" s="517"/>
    </row>
    <row r="18" spans="1:13" x14ac:dyDescent="0.2">
      <c r="A18" s="517"/>
      <c r="B18" s="517"/>
      <c r="C18" s="517"/>
      <c r="D18" s="517"/>
      <c r="E18" s="517"/>
      <c r="F18" s="517"/>
      <c r="G18" s="517"/>
      <c r="H18" s="517"/>
      <c r="I18" s="517"/>
      <c r="J18" s="517"/>
      <c r="K18" s="517"/>
      <c r="L18" s="517"/>
      <c r="M18" s="517"/>
    </row>
    <row r="19" spans="1:13" x14ac:dyDescent="0.2">
      <c r="A19" s="517"/>
      <c r="B19" s="517"/>
      <c r="C19" s="517"/>
      <c r="D19" s="517"/>
      <c r="E19" s="517"/>
      <c r="F19" s="517"/>
      <c r="G19" s="517"/>
      <c r="H19" s="517"/>
      <c r="I19" s="517"/>
      <c r="J19" s="517"/>
      <c r="K19" s="517"/>
      <c r="L19" s="517"/>
      <c r="M19" s="517"/>
    </row>
    <row r="20" spans="1:13" x14ac:dyDescent="0.2">
      <c r="A20" s="517"/>
      <c r="B20" s="517"/>
      <c r="C20" s="517"/>
      <c r="D20" s="517"/>
      <c r="E20" s="517"/>
      <c r="F20" s="517"/>
      <c r="G20" s="517"/>
      <c r="H20" s="517"/>
      <c r="I20" s="517"/>
      <c r="J20" s="517"/>
      <c r="K20" s="517"/>
      <c r="L20" s="517"/>
      <c r="M20" s="517"/>
    </row>
    <row r="21" spans="1:13" x14ac:dyDescent="0.2">
      <c r="A21" s="519" t="s">
        <v>76</v>
      </c>
      <c r="B21" s="517"/>
      <c r="C21" s="517"/>
      <c r="D21" s="517"/>
      <c r="E21" s="517"/>
      <c r="G21" s="517"/>
      <c r="H21" s="519" t="s">
        <v>77</v>
      </c>
      <c r="I21" s="517"/>
      <c r="J21" s="517"/>
      <c r="K21" s="517"/>
      <c r="L21" s="517"/>
      <c r="M21" s="517"/>
    </row>
    <row r="22" spans="1:13" x14ac:dyDescent="0.2">
      <c r="A22" s="517" t="s">
        <v>78</v>
      </c>
      <c r="B22" s="517"/>
      <c r="C22" s="517"/>
      <c r="D22" s="517"/>
      <c r="E22" s="517"/>
      <c r="F22" s="517"/>
      <c r="G22" s="517"/>
      <c r="H22" s="520" t="s">
        <v>79</v>
      </c>
      <c r="I22" s="517"/>
      <c r="J22" s="517"/>
      <c r="K22" s="517"/>
      <c r="L22" s="517"/>
      <c r="M22" s="517"/>
    </row>
    <row r="23" spans="1:13" x14ac:dyDescent="0.2">
      <c r="A23" s="517" t="s">
        <v>15</v>
      </c>
      <c r="B23" s="517"/>
      <c r="C23" s="517"/>
      <c r="D23" s="517"/>
      <c r="E23" s="517"/>
      <c r="G23" s="517"/>
      <c r="H23" s="520" t="s">
        <v>80</v>
      </c>
      <c r="I23" s="517"/>
      <c r="J23" s="517"/>
      <c r="K23" s="517"/>
      <c r="L23" s="517"/>
      <c r="M23" s="517"/>
    </row>
    <row r="24" spans="1:13" x14ac:dyDescent="0.2">
      <c r="A24" s="517"/>
      <c r="B24" s="517"/>
      <c r="C24" s="517"/>
      <c r="D24" s="517"/>
      <c r="E24" s="517"/>
      <c r="F24" s="517"/>
      <c r="G24" s="517"/>
      <c r="H24" s="517"/>
      <c r="I24" s="517"/>
      <c r="J24" s="517"/>
      <c r="K24" s="517"/>
      <c r="L24" s="517"/>
      <c r="M24" s="517"/>
    </row>
  </sheetData>
  <sheetProtection algorithmName="SHA-512" hashValue="Ih3h6MS3Avi5pbKr64GR7hUCsfBvRMDNCyB+KUb5ZwRrXU4VLGNFsodaV94bEKQgG28KieAZSZZ3OiNAGLQfWQ==" saltValue="7jH2qhzyhNt8EDoWHXVJDA==" spinCount="100000" sheet="1" objects="1" scenarios="1" autoFilter="0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Deckblatt</vt:lpstr>
      <vt:lpstr>Personal</vt:lpstr>
      <vt:lpstr>Material</vt:lpstr>
      <vt:lpstr>Fremdleistungen</vt:lpstr>
      <vt:lpstr>Instrumente und Ausrüstung</vt:lpstr>
      <vt:lpstr>Dienstreisen</vt:lpstr>
      <vt:lpstr>Export</vt:lpstr>
      <vt:lpstr>Deckblatt!Druckbereich</vt:lpstr>
      <vt:lpstr>Dienstreisen!Druckbereich</vt:lpstr>
      <vt:lpstr>Fremdleistungen!Druckbereich</vt:lpstr>
      <vt:lpstr>'Instrumente und Ausrüstung'!Druckbereich</vt:lpstr>
      <vt:lpstr>Material!Druckbereich</vt:lpstr>
      <vt:lpstr>Personal!Druckbereich</vt:lpstr>
    </vt:vector>
  </TitlesOfParts>
  <Company>VDIVDE-IT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Tolks, Christian</dc:creator>
  <cp:lastModifiedBy>Tolks, Christian</cp:lastModifiedBy>
  <dcterms:created xsi:type="dcterms:W3CDTF">2024-08-07T15:16:05Z</dcterms:created>
  <dcterms:modified xsi:type="dcterms:W3CDTF">2024-08-07T15:16:20Z</dcterms:modified>
</cp:coreProperties>
</file>